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740" tabRatio="500" activeTab="0"/>
  </bookViews>
  <sheets>
    <sheet name="Sheet1" sheetId="1" r:id="rId1"/>
  </sheets>
  <definedNames>
    <definedName name="change">'Sheet1'!$E:$E</definedName>
    <definedName name="constant">'Sheet1'!$H$16</definedName>
    <definedName name="dt">'Sheet1'!$H$9</definedName>
    <definedName name="expression">'Sheet1'!$I$4</definedName>
    <definedName name="factor">'Sheet1'!$H$14</definedName>
    <definedName name="fraction">'Sheet1'!$H$13</definedName>
    <definedName name="had">'Sheet1'!$D:$D</definedName>
    <definedName name="have">'Sheet1'!$C:$C</definedName>
    <definedName name="initial_value">'Sheet1'!$H$11</definedName>
    <definedName name="limit">'Sheet1'!$H$15</definedName>
    <definedName name="quantity">'Sheet1'!$H$10</definedName>
    <definedName name="some">'Sheet1'!$H$17</definedName>
    <definedName name="time">'Sheet1'!$B:$B</definedName>
  </definedNames>
  <calcPr fullCalcOnLoad="1"/>
</workbook>
</file>

<file path=xl/sharedStrings.xml><?xml version="1.0" encoding="utf-8"?>
<sst xmlns="http://schemas.openxmlformats.org/spreadsheetml/2006/main" count="19" uniqueCount="19">
  <si>
    <t>initial_value</t>
  </si>
  <si>
    <t>fraction</t>
  </si>
  <si>
    <t>factor</t>
  </si>
  <si>
    <t>dt</t>
  </si>
  <si>
    <t>limit</t>
  </si>
  <si>
    <t>constant</t>
  </si>
  <si>
    <t>Time</t>
  </si>
  <si>
    <t>quantity</t>
  </si>
  <si>
    <t>some</t>
  </si>
  <si>
    <t>HAVE</t>
  </si>
  <si>
    <t>HAD</t>
  </si>
  <si>
    <t>CHANGE</t>
  </si>
  <si>
    <t>HAVE = HAD + CHANGE</t>
  </si>
  <si>
    <t>Starting time --&gt;</t>
  </si>
  <si>
    <t>&lt;-- Initial Value</t>
  </si>
  <si>
    <t>&lt;--enter the time step</t>
  </si>
  <si>
    <t>&lt;--enter what you "have" in model</t>
  </si>
  <si>
    <t>&lt;--define the change relationship here inside the parentheses, then copy down</t>
  </si>
  <si>
    <t>sharks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</si>
</sst>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6" fillId="16" borderId="0" applyNumberFormat="0" applyBorder="0" applyAlignment="0" applyProtection="0"/>
    <xf numFmtId="0" fontId="10" fillId="11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9" borderId="0" applyNumberFormat="0" applyBorder="0" applyAlignment="0" applyProtection="0"/>
    <xf numFmtId="0" fontId="0" fillId="20" borderId="7" applyNumberFormat="0" applyFont="0" applyAlignment="0" applyProtection="0"/>
    <xf numFmtId="0" fontId="9" fillId="11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75"/>
          <c:y val="0.32675"/>
          <c:w val="0.7255"/>
          <c:h val="0.6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new sharks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Sheet1!$B$6:$B$31</c:f>
              <c:numCache/>
            </c:numRef>
          </c:xVal>
          <c:yVal>
            <c:numRef>
              <c:f>Sheet1!$C$6:$C$31</c:f>
              <c:numCache/>
            </c:numRef>
          </c:yVal>
          <c:smooth val="1"/>
        </c:ser>
        <c:axId val="1114463"/>
        <c:axId val="10030168"/>
      </c:scatterChart>
      <c:valAx>
        <c:axId val="1114463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30168"/>
        <c:crosses val="autoZero"/>
        <c:crossBetween val="midCat"/>
        <c:dispUnits/>
      </c:valAx>
      <c:valAx>
        <c:axId val="10030168"/>
        <c:scaling>
          <c:orientation val="minMax"/>
          <c:max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44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598"/>
          <c:w val="0.213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17</xdr:row>
      <xdr:rowOff>161925</xdr:rowOff>
    </xdr:from>
    <xdr:to>
      <xdr:col>11</xdr:col>
      <xdr:colOff>9525</xdr:colOff>
      <xdr:row>31</xdr:row>
      <xdr:rowOff>190500</xdr:rowOff>
    </xdr:to>
    <xdr:graphicFrame>
      <xdr:nvGraphicFramePr>
        <xdr:cNvPr id="1" name="Chart 2"/>
        <xdr:cNvGraphicFramePr/>
      </xdr:nvGraphicFramePr>
      <xdr:xfrm>
        <a:off x="6219825" y="3438525"/>
        <a:ext cx="4619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25" zoomScaleNormal="125" workbookViewId="0" topLeftCell="A1">
      <selection activeCell="C18" sqref="C18"/>
    </sheetView>
  </sheetViews>
  <sheetFormatPr defaultColWidth="11.00390625" defaultRowHeight="15.75"/>
  <cols>
    <col min="1" max="1" width="21.125" style="0" customWidth="1"/>
    <col min="3" max="3" width="10.875" style="1" customWidth="1"/>
    <col min="4" max="4" width="14.375" style="1" customWidth="1"/>
    <col min="5" max="5" width="18.875" style="1" customWidth="1"/>
    <col min="8" max="8" width="10.875" style="4" customWidth="1"/>
  </cols>
  <sheetData>
    <row r="1" ht="15">
      <c r="C1" s="1" t="s">
        <v>12</v>
      </c>
    </row>
    <row r="3" spans="3:5" s="3" customFormat="1" ht="15">
      <c r="C3" s="2" t="s">
        <v>9</v>
      </c>
      <c r="D3" s="2" t="s">
        <v>10</v>
      </c>
      <c r="E3" s="2" t="s">
        <v>11</v>
      </c>
    </row>
    <row r="5" spans="2:8" s="3" customFormat="1" ht="15">
      <c r="B5" s="3" t="s">
        <v>6</v>
      </c>
      <c r="C5" s="2" t="str">
        <f>"new "&amp;quantity</f>
        <v>new sharks</v>
      </c>
      <c r="D5" s="2" t="str">
        <f>"old "&amp;quantity</f>
        <v>old sharks</v>
      </c>
      <c r="E5" s="2" t="str">
        <f>"change in "&amp;quantity</f>
        <v>change in sharks</v>
      </c>
      <c r="H5" s="4"/>
    </row>
    <row r="6" spans="1:4" ht="15">
      <c r="A6" s="4" t="s">
        <v>13</v>
      </c>
      <c r="B6">
        <v>0</v>
      </c>
      <c r="C6" s="1">
        <f>initial_value</f>
        <v>2</v>
      </c>
      <c r="D6" s="1" t="s">
        <v>14</v>
      </c>
    </row>
    <row r="7" spans="2:6" ht="15">
      <c r="B7">
        <f aca="true" t="shared" si="0" ref="B7:B30">B6+dt</f>
        <v>1</v>
      </c>
      <c r="C7" s="1">
        <f aca="true" t="shared" si="1" ref="C7:C31">had+change</f>
        <v>2.996</v>
      </c>
      <c r="D7" s="1">
        <f>C6</f>
        <v>2</v>
      </c>
      <c r="E7" s="1">
        <f>(some*had-fraction*had*(had-1))*dt</f>
        <v>0.996</v>
      </c>
      <c r="F7" t="s">
        <v>17</v>
      </c>
    </row>
    <row r="8" spans="2:5" ht="15">
      <c r="B8">
        <f t="shared" si="0"/>
        <v>2</v>
      </c>
      <c r="C8" s="1">
        <f>had+change</f>
        <v>4.4820399680000005</v>
      </c>
      <c r="D8" s="1">
        <f>C7</f>
        <v>2.996</v>
      </c>
      <c r="E8" s="1">
        <f aca="true" t="shared" si="2" ref="E8:E31">(some*had-fraction*had*(had-1))*dt</f>
        <v>1.486039968</v>
      </c>
    </row>
    <row r="9" spans="2:9" ht="15">
      <c r="B9">
        <f t="shared" si="0"/>
        <v>3</v>
      </c>
      <c r="C9" s="1">
        <f t="shared" si="1"/>
        <v>6.691846667386502</v>
      </c>
      <c r="D9" s="1">
        <f aca="true" t="shared" si="3" ref="D9:D30">C8</f>
        <v>4.4820399680000005</v>
      </c>
      <c r="E9" s="1">
        <f t="shared" si="2"/>
        <v>2.2098066993865015</v>
      </c>
      <c r="G9" t="s">
        <v>3</v>
      </c>
      <c r="H9" s="4">
        <v>1</v>
      </c>
      <c r="I9" t="s">
        <v>15</v>
      </c>
    </row>
    <row r="10" spans="2:9" ht="15">
      <c r="B10">
        <f t="shared" si="0"/>
        <v>4</v>
      </c>
      <c r="C10" s="1">
        <f t="shared" si="1"/>
        <v>9.961592070774902</v>
      </c>
      <c r="D10" s="1">
        <f t="shared" si="3"/>
        <v>6.691846667386502</v>
      </c>
      <c r="E10" s="1">
        <f t="shared" si="2"/>
        <v>3.2697454033884004</v>
      </c>
      <c r="G10" t="s">
        <v>7</v>
      </c>
      <c r="H10" s="4" t="s">
        <v>18</v>
      </c>
      <c r="I10" t="s">
        <v>16</v>
      </c>
    </row>
    <row r="11" spans="2:8" ht="15">
      <c r="B11">
        <f t="shared" si="0"/>
        <v>5</v>
      </c>
      <c r="C11" s="1">
        <f t="shared" si="1"/>
        <v>14.763844657134852</v>
      </c>
      <c r="D11" s="1">
        <f t="shared" si="3"/>
        <v>9.961592070774902</v>
      </c>
      <c r="E11" s="1">
        <f t="shared" si="2"/>
        <v>4.80225258635995</v>
      </c>
      <c r="G11" t="s">
        <v>0</v>
      </c>
      <c r="H11" s="4">
        <v>2</v>
      </c>
    </row>
    <row r="12" spans="2:5" ht="15">
      <c r="B12">
        <f t="shared" si="0"/>
        <v>6</v>
      </c>
      <c r="C12" s="1">
        <f t="shared" si="1"/>
        <v>21.73935245689653</v>
      </c>
      <c r="D12" s="1">
        <f t="shared" si="3"/>
        <v>14.763844657134852</v>
      </c>
      <c r="E12" s="1">
        <f t="shared" si="2"/>
        <v>6.975507799761677</v>
      </c>
    </row>
    <row r="13" spans="2:9" ht="15">
      <c r="B13">
        <f t="shared" si="0"/>
        <v>7</v>
      </c>
      <c r="C13" s="1">
        <f t="shared" si="1"/>
        <v>31.707308499768242</v>
      </c>
      <c r="D13" s="1">
        <f t="shared" si="3"/>
        <v>21.73935245689653</v>
      </c>
      <c r="E13" s="1">
        <f t="shared" si="2"/>
        <v>9.967956042871712</v>
      </c>
      <c r="G13" t="s">
        <v>1</v>
      </c>
      <c r="H13" s="4">
        <f>I13/2000</f>
        <v>0.002</v>
      </c>
      <c r="I13">
        <v>4</v>
      </c>
    </row>
    <row r="14" spans="2:8" ht="15">
      <c r="B14">
        <f t="shared" si="0"/>
        <v>8</v>
      </c>
      <c r="C14" s="1">
        <f t="shared" si="1"/>
        <v>45.61367054205295</v>
      </c>
      <c r="D14" s="1">
        <f t="shared" si="3"/>
        <v>31.707308499768242</v>
      </c>
      <c r="E14" s="1">
        <f t="shared" si="2"/>
        <v>13.906362042284707</v>
      </c>
      <c r="G14" t="s">
        <v>2</v>
      </c>
      <c r="H14" s="4">
        <v>0</v>
      </c>
    </row>
    <row r="15" spans="2:8" ht="15.75">
      <c r="B15">
        <f t="shared" si="0"/>
        <v>9</v>
      </c>
      <c r="C15" s="1">
        <f t="shared" si="1"/>
        <v>64.35051927352563</v>
      </c>
      <c r="D15" s="1">
        <f t="shared" si="3"/>
        <v>45.61367054205295</v>
      </c>
      <c r="E15" s="1">
        <f t="shared" si="2"/>
        <v>18.736848731472683</v>
      </c>
      <c r="G15" t="s">
        <v>4</v>
      </c>
      <c r="H15" s="4">
        <v>20</v>
      </c>
    </row>
    <row r="16" spans="2:8" ht="15.75">
      <c r="B16">
        <f t="shared" si="0"/>
        <v>10</v>
      </c>
      <c r="C16" s="1">
        <f t="shared" si="1"/>
        <v>88.37250128729072</v>
      </c>
      <c r="D16" s="1">
        <f t="shared" si="3"/>
        <v>64.35051927352563</v>
      </c>
      <c r="E16" s="1">
        <f t="shared" si="2"/>
        <v>24.02198201376508</v>
      </c>
      <c r="G16" t="s">
        <v>5</v>
      </c>
      <c r="H16" s="4">
        <v>0.5</v>
      </c>
    </row>
    <row r="17" spans="2:8" ht="15">
      <c r="B17">
        <f t="shared" si="0"/>
        <v>11</v>
      </c>
      <c r="C17" s="1">
        <f t="shared" si="1"/>
        <v>117.11609896596626</v>
      </c>
      <c r="D17" s="1">
        <f t="shared" si="3"/>
        <v>88.37250128729072</v>
      </c>
      <c r="E17" s="1">
        <f t="shared" si="2"/>
        <v>28.743597678675542</v>
      </c>
      <c r="G17" t="s">
        <v>8</v>
      </c>
      <c r="H17" s="4">
        <v>0.5</v>
      </c>
    </row>
    <row r="18" spans="2:5" ht="15">
      <c r="B18">
        <f t="shared" si="0"/>
        <v>12</v>
      </c>
      <c r="C18" s="1">
        <f t="shared" si="1"/>
        <v>148.4760193728693</v>
      </c>
      <c r="D18" s="1">
        <f t="shared" si="3"/>
        <v>117.11609896596626</v>
      </c>
      <c r="E18" s="1">
        <f t="shared" si="2"/>
        <v>31.359920406903054</v>
      </c>
    </row>
    <row r="19" spans="2:5" ht="15">
      <c r="B19">
        <f t="shared" si="0"/>
        <v>13</v>
      </c>
      <c r="C19" s="1">
        <f t="shared" si="1"/>
        <v>178.92072444042438</v>
      </c>
      <c r="D19" s="1">
        <f t="shared" si="3"/>
        <v>148.4760193728693</v>
      </c>
      <c r="E19" s="1">
        <f t="shared" si="2"/>
        <v>30.44470506755507</v>
      </c>
    </row>
    <row r="20" spans="2:5" ht="15">
      <c r="B20">
        <f t="shared" si="0"/>
        <v>14</v>
      </c>
      <c r="C20" s="1">
        <f t="shared" si="1"/>
        <v>204.71367684094486</v>
      </c>
      <c r="D20" s="1">
        <f t="shared" si="3"/>
        <v>178.92072444042438</v>
      </c>
      <c r="E20" s="1">
        <f t="shared" si="2"/>
        <v>25.792952400520484</v>
      </c>
    </row>
    <row r="21" spans="2:5" ht="15">
      <c r="B21">
        <f t="shared" si="0"/>
        <v>15</v>
      </c>
      <c r="C21" s="1">
        <f t="shared" si="1"/>
        <v>223.6645636436216</v>
      </c>
      <c r="D21" s="1">
        <f t="shared" si="3"/>
        <v>204.71367684094486</v>
      </c>
      <c r="E21" s="1">
        <f t="shared" si="2"/>
        <v>18.95088680267672</v>
      </c>
    </row>
    <row r="22" spans="2:5" ht="15">
      <c r="B22">
        <f t="shared" si="0"/>
        <v>16</v>
      </c>
      <c r="C22" s="1">
        <f t="shared" si="1"/>
        <v>235.8925005329363</v>
      </c>
      <c r="D22" s="1">
        <f t="shared" si="3"/>
        <v>223.6645636436216</v>
      </c>
      <c r="E22" s="1">
        <f t="shared" si="2"/>
        <v>12.227936889314734</v>
      </c>
    </row>
    <row r="23" spans="2:5" ht="15">
      <c r="B23">
        <f t="shared" si="0"/>
        <v>17</v>
      </c>
      <c r="C23" s="1">
        <f t="shared" si="1"/>
        <v>243.01999218510764</v>
      </c>
      <c r="D23" s="1">
        <f t="shared" si="3"/>
        <v>235.8925005329363</v>
      </c>
      <c r="E23" s="1">
        <f t="shared" si="2"/>
        <v>7.127491652171315</v>
      </c>
    </row>
    <row r="24" spans="2:5" ht="15">
      <c r="B24">
        <f t="shared" si="0"/>
        <v>18</v>
      </c>
      <c r="C24" s="1">
        <f t="shared" si="1"/>
        <v>246.8985950587321</v>
      </c>
      <c r="D24" s="1">
        <f t="shared" si="3"/>
        <v>243.01999218510764</v>
      </c>
      <c r="E24" s="1">
        <f t="shared" si="2"/>
        <v>3.878602873624473</v>
      </c>
    </row>
    <row r="25" spans="2:5" ht="15">
      <c r="B25">
        <f t="shared" si="0"/>
        <v>19</v>
      </c>
      <c r="C25" s="1">
        <f t="shared" si="1"/>
        <v>248.92385729426405</v>
      </c>
      <c r="D25" s="1">
        <f t="shared" si="3"/>
        <v>246.8985950587321</v>
      </c>
      <c r="E25" s="1">
        <f t="shared" si="2"/>
        <v>2.0252622355319687</v>
      </c>
    </row>
    <row r="26" spans="2:5" ht="15">
      <c r="B26">
        <f t="shared" si="0"/>
        <v>20</v>
      </c>
      <c r="C26" s="1">
        <f t="shared" si="1"/>
        <v>249.95746019547434</v>
      </c>
      <c r="D26" s="1">
        <f t="shared" si="3"/>
        <v>248.92385729426405</v>
      </c>
      <c r="E26" s="1">
        <f t="shared" si="2"/>
        <v>1.033602901210287</v>
      </c>
    </row>
    <row r="27" spans="2:5" ht="15">
      <c r="B27">
        <f t="shared" si="0"/>
        <v>21</v>
      </c>
      <c r="C27" s="1">
        <f t="shared" si="1"/>
        <v>250.47864139885817</v>
      </c>
      <c r="D27" s="1">
        <f t="shared" si="3"/>
        <v>249.95746019547434</v>
      </c>
      <c r="E27" s="1">
        <f t="shared" si="2"/>
        <v>0.5211812033838328</v>
      </c>
    </row>
    <row r="28" spans="2:5" ht="15">
      <c r="B28">
        <f t="shared" si="0"/>
        <v>22</v>
      </c>
      <c r="C28" s="1">
        <f t="shared" si="1"/>
        <v>250.73981978704938</v>
      </c>
      <c r="D28" s="1">
        <f t="shared" si="3"/>
        <v>250.47864139885817</v>
      </c>
      <c r="E28" s="1">
        <f t="shared" si="2"/>
        <v>0.26117838819122596</v>
      </c>
    </row>
    <row r="29" spans="2:5" ht="15">
      <c r="B29">
        <f t="shared" si="0"/>
        <v>23</v>
      </c>
      <c r="C29" s="1">
        <f t="shared" si="1"/>
        <v>250.87029486646418</v>
      </c>
      <c r="D29" s="1">
        <f t="shared" si="3"/>
        <v>250.73981978704938</v>
      </c>
      <c r="E29" s="1">
        <f t="shared" si="2"/>
        <v>0.13047507941477932</v>
      </c>
    </row>
    <row r="30" spans="2:5" ht="15">
      <c r="B30">
        <f t="shared" si="0"/>
        <v>24</v>
      </c>
      <c r="C30" s="1">
        <f t="shared" si="1"/>
        <v>250.93537319665583</v>
      </c>
      <c r="D30" s="1">
        <f t="shared" si="3"/>
        <v>250.87029486646418</v>
      </c>
      <c r="E30" s="1">
        <f t="shared" si="2"/>
        <v>0.06507833019165332</v>
      </c>
    </row>
    <row r="31" spans="2:5" ht="15">
      <c r="B31">
        <f>B30+dt</f>
        <v>25</v>
      </c>
      <c r="C31" s="1">
        <f t="shared" si="1"/>
        <v>250.9678074986872</v>
      </c>
      <c r="D31" s="1">
        <f>C30</f>
        <v>250.93537319665583</v>
      </c>
      <c r="E31" s="1">
        <f t="shared" si="2"/>
        <v>0.032434302031361995</v>
      </c>
    </row>
  </sheetData>
  <sheetProtection/>
  <printOptions/>
  <pageMargins left="0.75" right="0.75" top="1" bottom="1" header="0.5" footer="0.5"/>
  <pageSetup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Michael Panoff</dc:creator>
  <cp:keywords/>
  <dc:description/>
  <cp:lastModifiedBy>Shodor</cp:lastModifiedBy>
  <cp:lastPrinted>2016-02-06T18:54:59Z</cp:lastPrinted>
  <dcterms:created xsi:type="dcterms:W3CDTF">2013-10-09T03:31:31Z</dcterms:created>
  <dcterms:modified xsi:type="dcterms:W3CDTF">2016-02-06T18:55:03Z</dcterms:modified>
  <cp:category/>
  <cp:version/>
  <cp:contentType/>
  <cp:contentStatus/>
</cp:coreProperties>
</file>