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460" windowWidth="27900" windowHeight="16820" tabRatio="500" activeTab="0"/>
  </bookViews>
  <sheets>
    <sheet name="Population Growth" sheetId="1" r:id="rId1"/>
    <sheet name="Sheet2" sheetId="2" r:id="rId2"/>
    <sheet name="Sheet3" sheetId="3" r:id="rId3"/>
  </sheets>
  <definedNames>
    <definedName name="_xlfn.SINGLE" hidden="1">#NAME?</definedName>
    <definedName name="b">'Population Growth'!$D$8</definedName>
    <definedName name="comp">'Population Growth'!$D$10</definedName>
    <definedName name="dt">'Population Growth'!$D$9</definedName>
    <definedName name="gestation">'Population Growth'!$H$1</definedName>
    <definedName name="Initial_R">'Population Growth'!$D$5</definedName>
    <definedName name="Rmax">'Population Growth'!$D$11</definedName>
    <definedName name="Rn">'Population Growth'!$H:$H</definedName>
    <definedName name="Ro">'Population Growth'!$G:$G</definedName>
    <definedName name="time">'Population Growth'!$F:$F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<sst xmlns="http://schemas.openxmlformats.org/spreadsheetml/2006/main" count="24" uniqueCount="24">
  <si>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 dR/dt = b*R</t>
  </si>
  <si>
    <t>HAVE = HAD + CHANGE</t>
  </si>
  <si>
    <t>Initial_R</t>
  </si>
  <si>
    <t>dt</t>
  </si>
  <si>
    <t>b</t>
  </si>
  <si>
    <t>Time</t>
  </si>
  <si>
    <t>Ro</t>
  </si>
  <si>
    <t>Rn</t>
  </si>
  <si>
    <t xml:space="preserve"> the change in the population per unit time is proportional to the population itself: </t>
  </si>
  <si>
    <t xml:space="preserve">This is a simple implementation of a model of population growth where the </t>
  </si>
  <si>
    <t>Gestation:</t>
  </si>
  <si>
    <t>comp</t>
  </si>
  <si>
    <t># RGP/2yr:</t>
  </si>
  <si>
    <t>Rmax</t>
  </si>
  <si>
    <t>dR = (b*R)*dt</t>
  </si>
  <si>
    <t>Rn-Ro = (b*Ro)*dt</t>
  </si>
  <si>
    <t>Rn=Ro + (b*Ro)*dt</t>
  </si>
  <si>
    <t>(b*@Ro*(1-@Ro/Rmax))</t>
  </si>
  <si>
    <t>carrying capacity</t>
  </si>
  <si>
    <t>(b*@Ro - comp*@Ro*(@Ro-1)/2)</t>
  </si>
  <si>
    <t>competition</t>
  </si>
  <si>
    <t>&lt;---put rate here once!!!  Then copy down!!</t>
  </si>
  <si>
    <t>(b*@Ro)</t>
  </si>
  <si>
    <t>Simple birth fraction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</si>
</sst>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5.25"/>
      <color indexed="8"/>
      <name val="Verdana"/>
      <family val="0"/>
    </font>
    <font>
      <sz val="4.4"/>
      <color indexed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4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3325"/>
          <c:y val="0.166"/>
          <c:w val="0.78325"/>
          <c:h val="0.79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'Population Growth'!$H$6</c:f>
              <c:strCache>
                <c:ptCount val="1"/>
                <c:pt idx="0">
                  <c:v>Rn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'Population Growth'!$F$7:$F$400</c:f>
              <c:numCache/>
            </c:numRef>
          </c:xVal>
          <c:yVal>
            <c:numRef>
              <c:f>'Population Growth'!$H$7:$H$400</c:f>
              <c:numCache/>
            </c:numRef>
          </c:yVal>
          <c:smooth val="1"/>
        </c:ser>
        <c:axId val="23485907"/>
        <c:axId val="10046572"/>
      </c:scatterChart>
      <c:valAx>
        <c:axId val="23485907"/>
        <c:scaling>
          <c:orientation val="minMax"/>
          <c:max val="2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46572"/>
        <c:crosses val="autoZero"/>
        <c:crossBetween val="midCat"/>
        <c:dispUnits/>
      </c:valAx>
      <c:valAx>
        <c:axId val="10046572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85907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9725"/>
          <c:w val="0.1685"/>
          <c:h val="0.04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47625</xdr:rowOff>
    </xdr:from>
    <xdr:to>
      <xdr:col>5</xdr:col>
      <xdr:colOff>9525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9525" y="2152650"/>
        <a:ext cx="48006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179" zoomScaleNormal="179" zoomScalePageLayoutView="0" workbookViewId="0" topLeftCell="A4">
      <selection activeCell="D10" sqref="D10"/>
    </sheetView>
  </sheetViews>
  <sheetFormatPr defaultColWidth="11.00390625" defaultRowHeight="12.75"/>
  <cols>
    <col min="1" max="1" width="18.125" style="0" customWidth="1"/>
    <col min="2" max="2" width="4.875" style="0" customWidth="1"/>
    <col min="5" max="5" width="18.00390625" style="0" customWidth="1"/>
    <col min="6" max="6" width="12.00390625" style="0" customWidth="1"/>
    <col min="7" max="7" width="13.375" style="0" customWidth="1"/>
    <col min="8" max="8" width="9.875" style="2" bestFit="1" customWidth="1"/>
    <col min="9" max="9" width="30.875" style="0" bestFit="1" customWidth="1"/>
    <col min="10" max="10" width="15.50390625" style="0" bestFit="1" customWidth="1"/>
  </cols>
  <sheetData>
    <row r="1" spans="1:8" ht="12.75">
      <c r="A1" t="s">
        <v>9</v>
      </c>
      <c r="G1" t="s">
        <v>10</v>
      </c>
      <c r="H1" s="4">
        <v>28</v>
      </c>
    </row>
    <row r="2" spans="1:8" ht="12.75">
      <c r="A2" t="s">
        <v>8</v>
      </c>
      <c r="G2" t="s">
        <v>12</v>
      </c>
      <c r="H2" s="4">
        <f>INT(2*365/gestation)</f>
        <v>26</v>
      </c>
    </row>
    <row r="4" ht="12.75">
      <c r="A4" t="s">
        <v>1</v>
      </c>
    </row>
    <row r="5" spans="3:4" ht="12.75">
      <c r="C5" s="1" t="s">
        <v>2</v>
      </c>
      <c r="D5">
        <v>2</v>
      </c>
    </row>
    <row r="6" spans="1:8" ht="12.75">
      <c r="A6" s="3" t="s">
        <v>0</v>
      </c>
      <c r="F6" t="s">
        <v>5</v>
      </c>
      <c r="G6" t="s">
        <v>6</v>
      </c>
      <c r="H6" s="2" t="s">
        <v>7</v>
      </c>
    </row>
    <row r="7" spans="1:8" ht="12.75">
      <c r="A7" s="3"/>
      <c r="F7">
        <v>0</v>
      </c>
      <c r="G7">
        <f>Initial_R</f>
        <v>2</v>
      </c>
      <c r="H7" s="2">
        <f>Initial_R</f>
        <v>2</v>
      </c>
    </row>
    <row r="8" spans="1:9" ht="12.75">
      <c r="A8" s="6" t="s">
        <v>14</v>
      </c>
      <c r="C8" s="1" t="s">
        <v>4</v>
      </c>
      <c r="D8">
        <f>D20/100</f>
        <v>0.5</v>
      </c>
      <c r="F8">
        <f aca="true" t="shared" si="0" ref="F8:F32">F7+dt</f>
        <v>1</v>
      </c>
      <c r="G8" s="2">
        <f>H7</f>
        <v>2</v>
      </c>
      <c r="H8" s="2">
        <f aca="true" t="shared" si="1" ref="H8:H32">Ro+(b*Ro)*dt</f>
        <v>3</v>
      </c>
      <c r="I8" t="s">
        <v>21</v>
      </c>
    </row>
    <row r="9" spans="1:7" ht="12.75">
      <c r="A9" s="3"/>
      <c r="C9" s="1" t="s">
        <v>3</v>
      </c>
      <c r="D9">
        <v>1</v>
      </c>
      <c r="G9" s="2"/>
    </row>
    <row r="10" spans="1:10" ht="12.75">
      <c r="A10" s="6" t="s">
        <v>15</v>
      </c>
      <c r="C10" s="1" t="s">
        <v>11</v>
      </c>
      <c r="D10">
        <v>0.0001</v>
      </c>
      <c r="G10" s="2"/>
      <c r="I10" s="1" t="s">
        <v>22</v>
      </c>
      <c r="J10" t="s">
        <v>23</v>
      </c>
    </row>
    <row r="11" spans="1:7" ht="12.75">
      <c r="A11" s="3"/>
      <c r="C11" s="5" t="s">
        <v>13</v>
      </c>
      <c r="D11">
        <v>1500</v>
      </c>
      <c r="G11" s="2"/>
    </row>
    <row r="12" spans="1:10" ht="12.75">
      <c r="A12" s="6" t="s">
        <v>16</v>
      </c>
      <c r="G12" s="2"/>
      <c r="I12" s="1" t="s">
        <v>17</v>
      </c>
      <c r="J12" t="s">
        <v>18</v>
      </c>
    </row>
    <row r="13" spans="7:9" ht="12.75">
      <c r="G13" s="2"/>
      <c r="I13" s="1"/>
    </row>
    <row r="14" spans="7:10" ht="12.75">
      <c r="G14" s="2"/>
      <c r="I14" s="1" t="s">
        <v>19</v>
      </c>
      <c r="J14" t="s">
        <v>20</v>
      </c>
    </row>
    <row r="15" ht="12.75">
      <c r="G15" s="2"/>
    </row>
    <row r="16" ht="12.75">
      <c r="G16" s="2"/>
    </row>
    <row r="17" ht="12.75">
      <c r="G17" s="2"/>
    </row>
    <row r="18" ht="12.75">
      <c r="G18" s="2"/>
    </row>
    <row r="19" ht="12.75">
      <c r="G19" s="2"/>
    </row>
    <row r="20" spans="4:7" ht="12.75">
      <c r="D20">
        <v>50</v>
      </c>
      <c r="G20" s="2"/>
    </row>
    <row r="21" spans="4:7" ht="12.75">
      <c r="D21">
        <v>100</v>
      </c>
      <c r="G21" s="2"/>
    </row>
    <row r="22" ht="12.75">
      <c r="G22" s="2"/>
    </row>
    <row r="23" ht="12.75">
      <c r="G23" s="2"/>
    </row>
    <row r="24" ht="12.75">
      <c r="G24" s="2"/>
    </row>
    <row r="25" ht="12.75">
      <c r="G25" s="2"/>
    </row>
    <row r="26" ht="12.75">
      <c r="G26" s="2"/>
    </row>
    <row r="27" ht="12.75">
      <c r="G27" s="2"/>
    </row>
    <row r="28" ht="12.75">
      <c r="G28" s="2"/>
    </row>
    <row r="29" ht="12.75">
      <c r="G29" s="2"/>
    </row>
    <row r="30" ht="12.75">
      <c r="G30" s="2"/>
    </row>
    <row r="31" ht="12.75">
      <c r="G31" s="2"/>
    </row>
    <row r="32" ht="12.75">
      <c r="G32" s="2"/>
    </row>
    <row r="33" ht="12.75">
      <c r="G33" s="2"/>
    </row>
    <row r="34" ht="12.75">
      <c r="G34" s="2"/>
    </row>
    <row r="35" ht="12.75">
      <c r="G35" s="2"/>
    </row>
    <row r="36" ht="12.75">
      <c r="G36" s="2"/>
    </row>
    <row r="37" ht="12.75">
      <c r="G37" s="2"/>
    </row>
    <row r="38" ht="12.75">
      <c r="G38" s="2"/>
    </row>
    <row r="39" ht="12.75">
      <c r="G39" s="2"/>
    </row>
    <row r="40" ht="12.75">
      <c r="G40" s="2"/>
    </row>
    <row r="41" ht="12.75">
      <c r="G41" s="2"/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Panoff</dc:creator>
  <cp:keywords/>
  <dc:description/>
  <cp:lastModifiedBy>Microsoft Office User</cp:lastModifiedBy>
  <dcterms:created xsi:type="dcterms:W3CDTF">2010-09-28T20:59:44Z</dcterms:created>
  <dcterms:modified xsi:type="dcterms:W3CDTF">2021-06-22T01:34:47Z</dcterms:modified>
  <cp:category/>
  <cp:version/>
  <cp:contentType/>
  <cp:contentStatus/>
</cp:coreProperties>
</file>