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0" windowWidth="25120" windowHeight="16560" tabRatio="500" activeTab="0"/>
  </bookViews>
  <sheets>
    <sheet name="Simple_SIR.xls" sheetId="1" r:id="rId1"/>
  </sheets>
  <definedNames>
    <definedName name="inf_rate">'Simple_SIR.xls'!$G$2</definedName>
    <definedName name="rec_rate">'Simple_SIR.xls'!$G$5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<sst xmlns="http://schemas.openxmlformats.org/spreadsheetml/2006/main" count="9" uniqueCount="9">
  <si>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recovered_count</t>
  </si>
  <si>
    <t>healthy_count</t>
  </si>
  <si>
    <t>sick_count</t>
  </si>
  <si>
    <t>time-steps</t>
  </si>
  <si>
    <t>Susceptible</t>
  </si>
  <si>
    <t>Infected</t>
  </si>
  <si>
    <t>Recovered</t>
  </si>
  <si>
    <t>Infection Rate</t>
  </si>
  <si>
    <t>Recovery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</si>
</sst>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9">
    <font>
      <sz val="12"/>
      <name val="Andale Mono"/>
      <family val="0"/>
    </font>
    <font>
      <b/>
      <sz val="12"/>
      <name val="Andale Mono"/>
      <family val="0"/>
    </font>
    <font>
      <i/>
      <sz val="12"/>
      <name val="Andale Mono"/>
      <family val="0"/>
    </font>
    <font>
      <b/>
      <i/>
      <sz val="12"/>
      <name val="Andale Mono"/>
      <family val="0"/>
    </font>
    <font>
      <sz val="8"/>
      <name val="Andale Mono"/>
      <family val="0"/>
    </font>
    <font>
      <u val="single"/>
      <sz val="12"/>
      <color indexed="12"/>
      <name val="Andale Mono"/>
      <family val="0"/>
    </font>
    <font>
      <u val="single"/>
      <sz val="12"/>
      <color indexed="61"/>
      <name val="Andale Mono"/>
      <family val="0"/>
    </font>
    <font>
      <sz val="12"/>
      <color indexed="9"/>
      <name val="Andale Mono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4"/>
          <c:w val="0.72275"/>
          <c:h val="0.9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'Simple_SIR.xls'!$B$1</c:f>
              <c:strCache>
                <c:ptCount val="1"/>
                <c:pt idx="0">
                  <c:v>healthy_count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'Simple_SIR.xls'!$A$2:$A$343</c:f>
              <c:numCache/>
            </c:numRef>
          </c:xVal>
          <c:yVal>
            <c:numRef>
              <c:f>'Simple_SIR.xls'!$B$2:$B$343</c:f>
              <c:numCache/>
            </c:numRef>
          </c:yVal>
          <c:smooth val="0"/>
        </c:ser>
        <c:ser>
          <c:idx val="1"/>
          <c:order val="1"/>
          <c:tx>
            <c:strRef>
              <c:f>'Simple_SIR.xls'!$C$1</c:f>
              <c:strCache>
                <c:ptCount val="1"/>
                <c:pt idx="0">
                  <c:v>sick_count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'Simple_SIR.xls'!$A$2:$A$343</c:f>
              <c:numCache/>
            </c:numRef>
          </c:xVal>
          <c:yVal>
            <c:numRef>
              <c:f>'Simple_SIR.xls'!$C$2:$C$343</c:f>
              <c:numCache/>
            </c:numRef>
          </c:yVal>
          <c:smooth val="0"/>
        </c:ser>
        <c:ser>
          <c:idx val="2"/>
          <c:order val="2"/>
          <c:tx>
            <c:strRef>
              <c:f>'Simple_SIR.xls'!$D$1</c:f>
              <c:strCache>
                <c:ptCount val="1"/>
                <c:pt idx="0">
                  <c:v>recovered_count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'Simple_SIR.xls'!$A$2:$A$343</c:f>
              <c:numCache/>
            </c:numRef>
          </c:xVal>
          <c:yVal>
            <c:numRef>
              <c:f>'Simple_SIR.xls'!$D$2:$D$343</c:f>
              <c:numCache/>
            </c:numRef>
          </c:yVal>
          <c:smooth val="0"/>
        </c:ser>
        <c:ser>
          <c:idx val="3"/>
          <c:order val="3"/>
          <c:tx>
            <c:strRef>
              <c:f>'Simple_SIR.xls'!$I$1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'Simple_SIR.xls'!$A$2:$A$343</c:f>
              <c:numCache/>
            </c:numRef>
          </c:xVal>
          <c:yVal>
            <c:numRef>
              <c:f>'Simple_SIR.xls'!$I$2:$I$343</c:f>
              <c:numCache/>
            </c:numRef>
          </c:yVal>
          <c:smooth val="0"/>
        </c:ser>
        <c:ser>
          <c:idx val="4"/>
          <c:order val="4"/>
          <c:tx>
            <c:strRef>
              <c:f>'Simple_SIR.xls'!$J$1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'Simple_SIR.xls'!$A$2:$A$343</c:f>
              <c:numCache/>
            </c:numRef>
          </c:xVal>
          <c:yVal>
            <c:numRef>
              <c:f>'Simple_SIR.xls'!$J$2:$J$343</c:f>
              <c:numCache/>
            </c:numRef>
          </c:yVal>
          <c:smooth val="0"/>
        </c:ser>
        <c:ser>
          <c:idx val="5"/>
          <c:order val="5"/>
          <c:tx>
            <c:strRef>
              <c:f>'Simple_SIR.xls'!$K$1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'Simple_SIR.xls'!$A$2:$A$343</c:f>
              <c:numCache/>
            </c:numRef>
          </c:xVal>
          <c:yVal>
            <c:numRef>
              <c:f>'Simple_SIR.xls'!$K$2:$K$343</c:f>
              <c:numCache/>
            </c:numRef>
          </c:yVal>
          <c:smooth val="0"/>
        </c:ser>
        <c:axId val="57675301"/>
        <c:axId val="49315662"/>
      </c:scatterChart>
      <c:val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15662"/>
        <c:crosses val="autoZero"/>
        <c:crossBetween val="midCat"/>
        <c:dispUnits/>
      </c:valAx>
      <c:valAx>
        <c:axId val="49315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5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5"/>
          <c:y val="0.31825"/>
          <c:w val="0.22675"/>
          <c:h val="0.3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161925</xdr:rowOff>
    </xdr:from>
    <xdr:to>
      <xdr:col>7</xdr:col>
      <xdr:colOff>2933700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5200650" y="1504950"/>
        <a:ext cx="5276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3"/>
  <sheetViews>
    <sheetView tabSelected="1" workbookViewId="0" topLeftCell="B1">
      <selection activeCell="H29" sqref="H29"/>
    </sheetView>
  </sheetViews>
  <sheetFormatPr defaultColWidth="11.19921875" defaultRowHeight="15"/>
  <cols>
    <col min="2" max="2" width="12.59765625" style="0" bestFit="1" customWidth="1"/>
    <col min="3" max="3" width="9.8984375" style="0" bestFit="1" customWidth="1"/>
    <col min="4" max="4" width="14.3984375" style="0" bestFit="1" customWidth="1"/>
    <col min="5" max="5" width="6.3984375" style="0" customWidth="1"/>
    <col min="6" max="6" width="13.5" style="0" bestFit="1" customWidth="1"/>
    <col min="8" max="8" width="39.69921875" style="0" customWidth="1"/>
  </cols>
  <sheetData>
    <row r="1" spans="1:11" ht="15">
      <c r="A1" t="s">
        <v>3</v>
      </c>
      <c r="B1" t="s">
        <v>1</v>
      </c>
      <c r="C1" t="s">
        <v>2</v>
      </c>
      <c r="D1" t="s">
        <v>0</v>
      </c>
      <c r="I1" t="s">
        <v>4</v>
      </c>
      <c r="J1" t="s">
        <v>5</v>
      </c>
      <c r="K1" t="s">
        <v>6</v>
      </c>
    </row>
    <row r="2" spans="1:11" ht="15">
      <c r="A2">
        <v>0</v>
      </c>
      <c r="B2">
        <v>500</v>
      </c>
      <c r="C2">
        <v>1</v>
      </c>
      <c r="D2">
        <v>0</v>
      </c>
      <c r="F2" s="2" t="s">
        <v>7</v>
      </c>
      <c r="G2">
        <f>H2/10000</f>
        <v>0.002</v>
      </c>
      <c r="H2" s="1">
        <v>20</v>
      </c>
      <c r="I2">
        <v>500</v>
      </c>
      <c r="J2">
        <v>1</v>
      </c>
      <c r="K2">
        <v>0</v>
      </c>
    </row>
    <row r="3" spans="1:11" ht="15">
      <c r="A3">
        <v>1</v>
      </c>
      <c r="B3">
        <v>500</v>
      </c>
      <c r="C3">
        <v>1</v>
      </c>
      <c r="D3">
        <v>0</v>
      </c>
      <c r="I3" s="3">
        <f>I2-(inf_rate*I2*J2)</f>
        <v>499</v>
      </c>
      <c r="J3" s="3">
        <f>J2+(inf_rate*I2*J2)-(rec_rate*J2)</f>
        <v>1.75</v>
      </c>
      <c r="K3" s="3">
        <f>K2+(rec_rate*J2)</f>
        <v>0.25</v>
      </c>
    </row>
    <row r="4" spans="1:11" ht="15">
      <c r="A4">
        <v>2</v>
      </c>
      <c r="B4">
        <v>499</v>
      </c>
      <c r="C4">
        <v>2</v>
      </c>
      <c r="D4">
        <v>0</v>
      </c>
      <c r="I4" s="3">
        <f aca="true" t="shared" si="0" ref="I4:I67">I3-(inf_rate*I3*J3)</f>
        <v>497.2535</v>
      </c>
      <c r="J4" s="3">
        <f aca="true" t="shared" si="1" ref="J4:J67">J3+(inf_rate*I3*J3)-(rec_rate*J3)</f>
        <v>3.059</v>
      </c>
      <c r="K4" s="3">
        <f aca="true" t="shared" si="2" ref="K4:K67">K3+(rec_rate*J3)</f>
        <v>0.6875</v>
      </c>
    </row>
    <row r="5" spans="1:11" ht="15.75">
      <c r="A5">
        <v>3</v>
      </c>
      <c r="B5">
        <v>499</v>
      </c>
      <c r="C5">
        <v>2</v>
      </c>
      <c r="D5">
        <v>0</v>
      </c>
      <c r="F5" s="2" t="s">
        <v>8</v>
      </c>
      <c r="G5">
        <f>H5/100</f>
        <v>0.25</v>
      </c>
      <c r="H5" s="1">
        <v>25</v>
      </c>
      <c r="I5" s="3">
        <f t="shared" si="0"/>
        <v>494.211303087</v>
      </c>
      <c r="J5" s="3">
        <f t="shared" si="1"/>
        <v>5.336446913</v>
      </c>
      <c r="K5" s="3">
        <f t="shared" si="2"/>
        <v>1.45225</v>
      </c>
    </row>
    <row r="6" spans="1:11" ht="15">
      <c r="A6">
        <v>4</v>
      </c>
      <c r="B6">
        <v>499</v>
      </c>
      <c r="C6">
        <v>2</v>
      </c>
      <c r="D6">
        <v>0</v>
      </c>
      <c r="I6" s="3">
        <f t="shared" si="0"/>
        <v>488.93663832154334</v>
      </c>
      <c r="J6" s="3">
        <f t="shared" si="1"/>
        <v>9.276999950206655</v>
      </c>
      <c r="K6" s="3">
        <f t="shared" si="2"/>
        <v>2.78636172825</v>
      </c>
    </row>
    <row r="7" spans="1:11" ht="15">
      <c r="A7">
        <v>5</v>
      </c>
      <c r="B7">
        <v>499</v>
      </c>
      <c r="C7">
        <v>2</v>
      </c>
      <c r="D7">
        <v>0</v>
      </c>
      <c r="I7" s="3">
        <f t="shared" si="0"/>
        <v>479.864907982817</v>
      </c>
      <c r="J7" s="3">
        <f t="shared" si="1"/>
        <v>16.029480301381323</v>
      </c>
      <c r="K7" s="3">
        <f t="shared" si="2"/>
        <v>5.105611715801664</v>
      </c>
    </row>
    <row r="8" spans="1:11" ht="15">
      <c r="A8">
        <v>6</v>
      </c>
      <c r="B8">
        <v>499</v>
      </c>
      <c r="C8">
        <v>2</v>
      </c>
      <c r="D8">
        <v>0</v>
      </c>
      <c r="I8" s="3">
        <f t="shared" si="0"/>
        <v>464.4809378031475</v>
      </c>
      <c r="J8" s="3">
        <f t="shared" si="1"/>
        <v>27.406080405705442</v>
      </c>
      <c r="K8" s="3">
        <f t="shared" si="2"/>
        <v>9.112981791146995</v>
      </c>
    </row>
    <row r="9" spans="1:11" ht="15">
      <c r="A9">
        <v>7</v>
      </c>
      <c r="B9">
        <v>498</v>
      </c>
      <c r="C9">
        <v>3</v>
      </c>
      <c r="D9">
        <v>0</v>
      </c>
      <c r="I9" s="3">
        <f t="shared" si="0"/>
        <v>439.0217339464465</v>
      </c>
      <c r="J9" s="3">
        <f t="shared" si="1"/>
        <v>46.013764160980145</v>
      </c>
      <c r="K9" s="3">
        <f t="shared" si="2"/>
        <v>15.964501892573356</v>
      </c>
    </row>
    <row r="10" spans="1:11" ht="15">
      <c r="A10">
        <v>8</v>
      </c>
      <c r="B10">
        <v>498</v>
      </c>
      <c r="C10">
        <v>3</v>
      </c>
      <c r="D10">
        <v>0</v>
      </c>
      <c r="I10" s="3">
        <f t="shared" si="0"/>
        <v>398.6196488917338</v>
      </c>
      <c r="J10" s="3">
        <f t="shared" si="1"/>
        <v>74.91240817544784</v>
      </c>
      <c r="K10" s="3">
        <f t="shared" si="2"/>
        <v>27.467942932818392</v>
      </c>
    </row>
    <row r="11" spans="1:11" ht="15">
      <c r="A11">
        <v>9</v>
      </c>
      <c r="B11">
        <v>498</v>
      </c>
      <c r="C11">
        <v>3</v>
      </c>
      <c r="D11">
        <v>0</v>
      </c>
      <c r="I11" s="3">
        <f t="shared" si="0"/>
        <v>338.89653320267126</v>
      </c>
      <c r="J11" s="3">
        <f t="shared" si="1"/>
        <v>115.90742182064841</v>
      </c>
      <c r="K11" s="3">
        <f t="shared" si="2"/>
        <v>46.196044976680355</v>
      </c>
    </row>
    <row r="12" spans="1:11" ht="15">
      <c r="A12">
        <v>10</v>
      </c>
      <c r="B12">
        <v>498</v>
      </c>
      <c r="C12">
        <v>2</v>
      </c>
      <c r="D12">
        <v>1</v>
      </c>
      <c r="I12" s="3">
        <f t="shared" si="0"/>
        <v>260.3352863477165</v>
      </c>
      <c r="J12" s="3">
        <f t="shared" si="1"/>
        <v>165.49181322044112</v>
      </c>
      <c r="K12" s="3">
        <f t="shared" si="2"/>
        <v>75.17290043184246</v>
      </c>
    </row>
    <row r="13" spans="1:11" ht="15">
      <c r="A13">
        <v>11</v>
      </c>
      <c r="B13">
        <v>497</v>
      </c>
      <c r="C13">
        <v>3</v>
      </c>
      <c r="D13">
        <v>1</v>
      </c>
      <c r="I13" s="3">
        <f t="shared" si="0"/>
        <v>174.16856918182378</v>
      </c>
      <c r="J13" s="3">
        <f t="shared" si="1"/>
        <v>210.28557708122352</v>
      </c>
      <c r="K13" s="3">
        <f t="shared" si="2"/>
        <v>116.54585373695275</v>
      </c>
    </row>
    <row r="14" spans="1:11" ht="15">
      <c r="A14">
        <v>12</v>
      </c>
      <c r="B14">
        <v>497</v>
      </c>
      <c r="C14">
        <v>3</v>
      </c>
      <c r="D14">
        <v>1</v>
      </c>
      <c r="I14" s="3">
        <f t="shared" si="0"/>
        <v>100.91829302220215</v>
      </c>
      <c r="J14" s="3">
        <f t="shared" si="1"/>
        <v>230.96445897053925</v>
      </c>
      <c r="K14" s="3">
        <f t="shared" si="2"/>
        <v>169.11724800725864</v>
      </c>
    </row>
    <row r="15" spans="1:11" ht="15">
      <c r="A15">
        <v>13</v>
      </c>
      <c r="B15">
        <v>495</v>
      </c>
      <c r="C15">
        <v>5</v>
      </c>
      <c r="D15">
        <v>1</v>
      </c>
      <c r="I15" s="3">
        <f t="shared" si="0"/>
        <v>54.30121512599562</v>
      </c>
      <c r="J15" s="3">
        <f t="shared" si="1"/>
        <v>219.840422124111</v>
      </c>
      <c r="K15" s="3">
        <f t="shared" si="2"/>
        <v>226.85836274989344</v>
      </c>
    </row>
    <row r="16" spans="1:11" ht="15">
      <c r="A16">
        <v>14</v>
      </c>
      <c r="B16">
        <v>494</v>
      </c>
      <c r="C16">
        <v>6</v>
      </c>
      <c r="D16">
        <v>1</v>
      </c>
      <c r="I16" s="3">
        <f t="shared" si="0"/>
        <v>30.426011015693543</v>
      </c>
      <c r="J16" s="3">
        <f t="shared" si="1"/>
        <v>188.75552070338532</v>
      </c>
      <c r="K16" s="3">
        <f t="shared" si="2"/>
        <v>281.8184682809212</v>
      </c>
    </row>
    <row r="17" spans="1:11" ht="15">
      <c r="A17">
        <v>15</v>
      </c>
      <c r="B17">
        <v>493</v>
      </c>
      <c r="C17">
        <v>7</v>
      </c>
      <c r="D17">
        <v>1</v>
      </c>
      <c r="I17" s="3">
        <f t="shared" si="0"/>
        <v>18.939855911305198</v>
      </c>
      <c r="J17" s="3">
        <f t="shared" si="1"/>
        <v>153.05279563192735</v>
      </c>
      <c r="K17" s="3">
        <f t="shared" si="2"/>
        <v>329.00734845676755</v>
      </c>
    </row>
    <row r="18" spans="1:11" ht="15">
      <c r="A18">
        <v>16</v>
      </c>
      <c r="B18">
        <v>492</v>
      </c>
      <c r="C18">
        <v>8</v>
      </c>
      <c r="D18">
        <v>1</v>
      </c>
      <c r="I18" s="3">
        <f t="shared" si="0"/>
        <v>13.142260119122906</v>
      </c>
      <c r="J18" s="3">
        <f t="shared" si="1"/>
        <v>120.5871925161278</v>
      </c>
      <c r="K18" s="3">
        <f t="shared" si="2"/>
        <v>367.2705473647494</v>
      </c>
    </row>
    <row r="19" spans="1:11" ht="15">
      <c r="A19">
        <v>17</v>
      </c>
      <c r="B19">
        <v>491</v>
      </c>
      <c r="C19">
        <v>9</v>
      </c>
      <c r="D19">
        <v>1</v>
      </c>
      <c r="I19" s="3">
        <f t="shared" si="0"/>
        <v>9.9726836169595</v>
      </c>
      <c r="J19" s="3">
        <f t="shared" si="1"/>
        <v>93.60997088925926</v>
      </c>
      <c r="K19" s="3">
        <f t="shared" si="2"/>
        <v>397.41734549378134</v>
      </c>
    </row>
    <row r="20" spans="1:11" ht="15">
      <c r="A20">
        <v>18</v>
      </c>
      <c r="B20">
        <v>490</v>
      </c>
      <c r="C20">
        <v>10</v>
      </c>
      <c r="D20">
        <v>1</v>
      </c>
      <c r="I20" s="3">
        <f t="shared" si="0"/>
        <v>8.105598370816757</v>
      </c>
      <c r="J20" s="3">
        <f t="shared" si="1"/>
        <v>72.07456341308719</v>
      </c>
      <c r="K20" s="3">
        <f t="shared" si="2"/>
        <v>420.8198382160962</v>
      </c>
    </row>
    <row r="21" spans="1:11" ht="15">
      <c r="A21">
        <v>19</v>
      </c>
      <c r="B21">
        <v>487</v>
      </c>
      <c r="C21">
        <v>13</v>
      </c>
      <c r="D21">
        <v>1</v>
      </c>
      <c r="I21" s="3">
        <f t="shared" si="0"/>
        <v>6.93718344325986</v>
      </c>
      <c r="J21" s="3">
        <f t="shared" si="1"/>
        <v>55.22433748737229</v>
      </c>
      <c r="K21" s="3">
        <f t="shared" si="2"/>
        <v>438.83847906936796</v>
      </c>
    </row>
    <row r="22" spans="1:11" ht="15">
      <c r="A22">
        <v>20</v>
      </c>
      <c r="B22">
        <v>486</v>
      </c>
      <c r="C22">
        <v>14</v>
      </c>
      <c r="D22">
        <v>1</v>
      </c>
      <c r="I22" s="3">
        <f t="shared" si="0"/>
        <v>6.170980723895072</v>
      </c>
      <c r="J22" s="3">
        <f t="shared" si="1"/>
        <v>42.184455834894</v>
      </c>
      <c r="K22" s="3">
        <f t="shared" si="2"/>
        <v>452.64456344121106</v>
      </c>
    </row>
    <row r="23" spans="1:11" ht="15">
      <c r="A23">
        <v>21</v>
      </c>
      <c r="B23">
        <v>485</v>
      </c>
      <c r="C23">
        <v>15</v>
      </c>
      <c r="D23">
        <v>1</v>
      </c>
      <c r="I23" s="3">
        <f t="shared" si="0"/>
        <v>5.650341796284804</v>
      </c>
      <c r="J23" s="3">
        <f t="shared" si="1"/>
        <v>32.15898080378077</v>
      </c>
      <c r="K23" s="3">
        <f t="shared" si="2"/>
        <v>463.19067739993454</v>
      </c>
    </row>
    <row r="24" spans="1:11" ht="15">
      <c r="A24">
        <v>22</v>
      </c>
      <c r="B24">
        <v>485</v>
      </c>
      <c r="C24">
        <v>15</v>
      </c>
      <c r="D24">
        <v>1</v>
      </c>
      <c r="I24" s="3">
        <f t="shared" si="0"/>
        <v>5.286923329561758</v>
      </c>
      <c r="J24" s="3">
        <f t="shared" si="1"/>
        <v>24.482654069558627</v>
      </c>
      <c r="K24" s="3">
        <f t="shared" si="2"/>
        <v>471.23042260087976</v>
      </c>
    </row>
    <row r="25" spans="1:11" ht="15">
      <c r="A25">
        <v>23</v>
      </c>
      <c r="B25">
        <v>484</v>
      </c>
      <c r="C25">
        <v>16</v>
      </c>
      <c r="D25">
        <v>1</v>
      </c>
      <c r="I25" s="3">
        <f t="shared" si="0"/>
        <v>5.028047499621879</v>
      </c>
      <c r="J25" s="3">
        <f t="shared" si="1"/>
        <v>18.62086638210885</v>
      </c>
      <c r="K25" s="3">
        <f t="shared" si="2"/>
        <v>477.3510861182694</v>
      </c>
    </row>
    <row r="26" spans="1:11" ht="15">
      <c r="A26">
        <v>24</v>
      </c>
      <c r="B26">
        <v>483</v>
      </c>
      <c r="C26">
        <v>17</v>
      </c>
      <c r="D26">
        <v>1</v>
      </c>
      <c r="I26" s="3">
        <f t="shared" si="0"/>
        <v>4.840794298315168</v>
      </c>
      <c r="J26" s="3">
        <f t="shared" si="1"/>
        <v>14.152902987888348</v>
      </c>
      <c r="K26" s="3">
        <f t="shared" si="2"/>
        <v>482.00630271379663</v>
      </c>
    </row>
    <row r="27" spans="1:11" ht="15">
      <c r="A27">
        <v>25</v>
      </c>
      <c r="B27">
        <v>482</v>
      </c>
      <c r="C27">
        <v>18</v>
      </c>
      <c r="D27">
        <v>1</v>
      </c>
      <c r="I27" s="3">
        <f t="shared" si="0"/>
        <v>4.703771714138413</v>
      </c>
      <c r="J27" s="3">
        <f t="shared" si="1"/>
        <v>10.751699825093016</v>
      </c>
      <c r="K27" s="3">
        <f t="shared" si="2"/>
        <v>485.54452846076873</v>
      </c>
    </row>
    <row r="28" spans="1:11" ht="15">
      <c r="A28">
        <v>26</v>
      </c>
      <c r="B28">
        <v>481</v>
      </c>
      <c r="C28">
        <v>19</v>
      </c>
      <c r="D28">
        <v>1</v>
      </c>
      <c r="I28" s="3">
        <f t="shared" si="0"/>
        <v>4.602624631106054</v>
      </c>
      <c r="J28" s="3">
        <f t="shared" si="1"/>
        <v>8.164921951852122</v>
      </c>
      <c r="K28" s="3">
        <f t="shared" si="2"/>
        <v>488.232453417042</v>
      </c>
    </row>
    <row r="29" spans="1:11" ht="15">
      <c r="A29">
        <v>27</v>
      </c>
      <c r="B29">
        <v>481</v>
      </c>
      <c r="C29">
        <v>19</v>
      </c>
      <c r="D29">
        <v>1</v>
      </c>
      <c r="I29" s="3">
        <f t="shared" si="0"/>
        <v>4.527464489332748</v>
      </c>
      <c r="J29" s="3">
        <f t="shared" si="1"/>
        <v>6.198851605662398</v>
      </c>
      <c r="K29" s="3">
        <f t="shared" si="2"/>
        <v>490.27368390500504</v>
      </c>
    </row>
    <row r="30" spans="1:11" ht="15">
      <c r="A30">
        <v>28</v>
      </c>
      <c r="B30">
        <v>479</v>
      </c>
      <c r="C30">
        <v>20</v>
      </c>
      <c r="D30">
        <v>2</v>
      </c>
      <c r="I30" s="3">
        <f t="shared" si="0"/>
        <v>4.471334328294188</v>
      </c>
      <c r="J30" s="3">
        <f t="shared" si="1"/>
        <v>4.705268865285358</v>
      </c>
      <c r="K30" s="3">
        <f t="shared" si="2"/>
        <v>491.82339680642065</v>
      </c>
    </row>
    <row r="31" spans="1:11" ht="15">
      <c r="A31">
        <v>29</v>
      </c>
      <c r="B31">
        <v>478</v>
      </c>
      <c r="C31">
        <v>20</v>
      </c>
      <c r="D31">
        <v>3</v>
      </c>
      <c r="I31" s="3">
        <f t="shared" si="0"/>
        <v>4.42925666789178</v>
      </c>
      <c r="J31" s="3">
        <f t="shared" si="1"/>
        <v>3.571029309366427</v>
      </c>
      <c r="K31" s="3">
        <f t="shared" si="2"/>
        <v>492.999714022742</v>
      </c>
    </row>
    <row r="32" spans="1:11" ht="15">
      <c r="A32">
        <v>30</v>
      </c>
      <c r="B32">
        <v>477</v>
      </c>
      <c r="C32">
        <v>21</v>
      </c>
      <c r="D32">
        <v>3</v>
      </c>
      <c r="I32" s="3">
        <f t="shared" si="0"/>
        <v>4.397622657132283</v>
      </c>
      <c r="J32" s="3">
        <f t="shared" si="1"/>
        <v>2.7099059927843165</v>
      </c>
      <c r="K32" s="3">
        <f t="shared" si="2"/>
        <v>493.8924713500836</v>
      </c>
    </row>
    <row r="33" spans="1:11" ht="15">
      <c r="A33">
        <v>31</v>
      </c>
      <c r="B33">
        <v>477</v>
      </c>
      <c r="C33">
        <v>19</v>
      </c>
      <c r="D33">
        <v>5</v>
      </c>
      <c r="I33" s="3">
        <f t="shared" si="0"/>
        <v>4.3737883691471495</v>
      </c>
      <c r="J33" s="3">
        <f t="shared" si="1"/>
        <v>2.0562637825733714</v>
      </c>
      <c r="K33" s="3">
        <f t="shared" si="2"/>
        <v>494.5699478482797</v>
      </c>
    </row>
    <row r="34" spans="1:11" ht="15">
      <c r="A34">
        <v>32</v>
      </c>
      <c r="B34">
        <v>477</v>
      </c>
      <c r="C34">
        <v>19</v>
      </c>
      <c r="D34">
        <v>5</v>
      </c>
      <c r="I34" s="3">
        <f t="shared" si="0"/>
        <v>4.355801043914914</v>
      </c>
      <c r="J34" s="3">
        <f t="shared" si="1"/>
        <v>1.5601851621622647</v>
      </c>
      <c r="K34" s="3">
        <f t="shared" si="2"/>
        <v>495.084013793923</v>
      </c>
    </row>
    <row r="35" spans="1:11" ht="15">
      <c r="A35">
        <v>33</v>
      </c>
      <c r="B35">
        <v>475</v>
      </c>
      <c r="C35">
        <v>20</v>
      </c>
      <c r="D35">
        <v>6</v>
      </c>
      <c r="I35" s="3">
        <f t="shared" si="0"/>
        <v>4.34220933159882</v>
      </c>
      <c r="J35" s="3">
        <f t="shared" si="1"/>
        <v>1.1837305839377923</v>
      </c>
      <c r="K35" s="3">
        <f t="shared" si="2"/>
        <v>495.4740600844636</v>
      </c>
    </row>
    <row r="36" spans="1:11" ht="15">
      <c r="A36">
        <v>34</v>
      </c>
      <c r="B36">
        <v>474</v>
      </c>
      <c r="C36">
        <v>21</v>
      </c>
      <c r="D36">
        <v>6</v>
      </c>
      <c r="I36" s="3">
        <f t="shared" si="0"/>
        <v>4.331929319623473</v>
      </c>
      <c r="J36" s="3">
        <f t="shared" si="1"/>
        <v>0.8980779499286915</v>
      </c>
      <c r="K36" s="3">
        <f t="shared" si="2"/>
        <v>495.76999273044805</v>
      </c>
    </row>
    <row r="37" spans="1:11" ht="15">
      <c r="A37">
        <v>35</v>
      </c>
      <c r="B37">
        <v>473</v>
      </c>
      <c r="C37">
        <v>18</v>
      </c>
      <c r="D37">
        <v>10</v>
      </c>
      <c r="I37" s="3">
        <f t="shared" si="0"/>
        <v>4.324148499218266</v>
      </c>
      <c r="J37" s="3">
        <f t="shared" si="1"/>
        <v>0.6813392828517255</v>
      </c>
      <c r="K37" s="3">
        <f t="shared" si="2"/>
        <v>495.9945122179302</v>
      </c>
    </row>
    <row r="38" spans="1:11" ht="15">
      <c r="A38">
        <v>36</v>
      </c>
      <c r="B38">
        <v>470</v>
      </c>
      <c r="C38">
        <v>21</v>
      </c>
      <c r="D38">
        <v>10</v>
      </c>
      <c r="I38" s="3">
        <f t="shared" si="0"/>
        <v>4.318256074743463</v>
      </c>
      <c r="J38" s="3">
        <f t="shared" si="1"/>
        <v>0.5168968866135976</v>
      </c>
      <c r="K38" s="3">
        <f t="shared" si="2"/>
        <v>496.16484703864313</v>
      </c>
    </row>
    <row r="39" spans="1:11" ht="15">
      <c r="A39">
        <v>37</v>
      </c>
      <c r="B39">
        <v>469</v>
      </c>
      <c r="C39">
        <v>22</v>
      </c>
      <c r="D39">
        <v>10</v>
      </c>
      <c r="I39" s="3">
        <f t="shared" si="0"/>
        <v>4.313791888502193</v>
      </c>
      <c r="J39" s="3">
        <f t="shared" si="1"/>
        <v>0.39213685120146846</v>
      </c>
      <c r="K39" s="3">
        <f t="shared" si="2"/>
        <v>496.2940712602965</v>
      </c>
    </row>
    <row r="40" spans="1:11" ht="15">
      <c r="A40">
        <v>38</v>
      </c>
      <c r="B40">
        <v>469</v>
      </c>
      <c r="C40">
        <v>22</v>
      </c>
      <c r="D40">
        <v>10</v>
      </c>
      <c r="I40" s="3">
        <f t="shared" si="0"/>
        <v>4.3104086949664016</v>
      </c>
      <c r="J40" s="3">
        <f t="shared" si="1"/>
        <v>0.2974858319368927</v>
      </c>
      <c r="K40" s="3">
        <f t="shared" si="2"/>
        <v>496.3921054730969</v>
      </c>
    </row>
    <row r="41" spans="1:11" ht="15">
      <c r="A41">
        <v>39</v>
      </c>
      <c r="B41">
        <v>469</v>
      </c>
      <c r="C41">
        <v>22</v>
      </c>
      <c r="D41">
        <v>10</v>
      </c>
      <c r="I41" s="3">
        <f t="shared" si="0"/>
        <v>4.307844123933181</v>
      </c>
      <c r="J41" s="3">
        <f t="shared" si="1"/>
        <v>0.2256789449858897</v>
      </c>
      <c r="K41" s="3">
        <f t="shared" si="2"/>
        <v>496.4664769310811</v>
      </c>
    </row>
    <row r="42" spans="1:11" ht="15">
      <c r="A42">
        <v>40</v>
      </c>
      <c r="B42">
        <v>469</v>
      </c>
      <c r="C42">
        <v>22</v>
      </c>
      <c r="D42">
        <v>10</v>
      </c>
      <c r="I42" s="3">
        <f t="shared" si="0"/>
        <v>4.305899744499076</v>
      </c>
      <c r="J42" s="3">
        <f t="shared" si="1"/>
        <v>0.17120358817352307</v>
      </c>
      <c r="K42" s="3">
        <f t="shared" si="2"/>
        <v>496.5228966673276</v>
      </c>
    </row>
    <row r="43" spans="1:11" ht="15">
      <c r="A43">
        <v>41</v>
      </c>
      <c r="B43">
        <v>466</v>
      </c>
      <c r="C43">
        <v>24</v>
      </c>
      <c r="D43">
        <v>11</v>
      </c>
      <c r="I43" s="3">
        <f t="shared" si="0"/>
        <v>4.304425373525929</v>
      </c>
      <c r="J43" s="3">
        <f t="shared" si="1"/>
        <v>0.1298770621032897</v>
      </c>
      <c r="K43" s="3">
        <f t="shared" si="2"/>
        <v>496.56569756437096</v>
      </c>
    </row>
    <row r="44" spans="1:11" ht="15">
      <c r="A44">
        <v>42</v>
      </c>
      <c r="B44">
        <v>466</v>
      </c>
      <c r="C44">
        <v>23</v>
      </c>
      <c r="D44">
        <v>12</v>
      </c>
      <c r="I44" s="3">
        <f t="shared" si="0"/>
        <v>4.303307281282816</v>
      </c>
      <c r="J44" s="3">
        <f t="shared" si="1"/>
        <v>0.09852588882058007</v>
      </c>
      <c r="K44" s="3">
        <f t="shared" si="2"/>
        <v>496.5981668298968</v>
      </c>
    </row>
    <row r="45" spans="1:11" ht="15">
      <c r="A45">
        <v>43</v>
      </c>
      <c r="B45">
        <v>464</v>
      </c>
      <c r="C45">
        <v>24</v>
      </c>
      <c r="D45">
        <v>13</v>
      </c>
      <c r="I45" s="3">
        <f t="shared" si="0"/>
        <v>4.302459306933303</v>
      </c>
      <c r="J45" s="3">
        <f t="shared" si="1"/>
        <v>0.07474239096494797</v>
      </c>
      <c r="K45" s="3">
        <f t="shared" si="2"/>
        <v>496.62279830210196</v>
      </c>
    </row>
    <row r="46" spans="1:11" ht="15">
      <c r="A46">
        <v>44</v>
      </c>
      <c r="B46">
        <v>464</v>
      </c>
      <c r="C46">
        <v>24</v>
      </c>
      <c r="D46">
        <v>13</v>
      </c>
      <c r="I46" s="3">
        <f t="shared" si="0"/>
        <v>4.301816154742044</v>
      </c>
      <c r="J46" s="3">
        <f t="shared" si="1"/>
        <v>0.05669994541497015</v>
      </c>
      <c r="K46" s="3">
        <f t="shared" si="2"/>
        <v>496.6414838998432</v>
      </c>
    </row>
    <row r="47" spans="1:11" ht="15">
      <c r="A47">
        <v>45</v>
      </c>
      <c r="B47">
        <v>463</v>
      </c>
      <c r="C47">
        <v>25</v>
      </c>
      <c r="D47">
        <v>13</v>
      </c>
      <c r="I47" s="3">
        <f t="shared" si="0"/>
        <v>4.301328329259725</v>
      </c>
      <c r="J47" s="3">
        <f t="shared" si="1"/>
        <v>0.04301278454354584</v>
      </c>
      <c r="K47" s="3">
        <f t="shared" si="2"/>
        <v>496.65565888619693</v>
      </c>
    </row>
    <row r="48" spans="1:11" ht="15">
      <c r="A48">
        <v>46</v>
      </c>
      <c r="B48">
        <v>460</v>
      </c>
      <c r="C48">
        <v>28</v>
      </c>
      <c r="D48">
        <v>13</v>
      </c>
      <c r="I48" s="3">
        <f t="shared" si="0"/>
        <v>4.30095830504237</v>
      </c>
      <c r="J48" s="3">
        <f t="shared" si="1"/>
        <v>0.032629612625014376</v>
      </c>
      <c r="K48" s="3">
        <f t="shared" si="2"/>
        <v>496.66641208233284</v>
      </c>
    </row>
    <row r="49" spans="1:11" ht="15">
      <c r="A49">
        <v>47</v>
      </c>
      <c r="B49">
        <v>459</v>
      </c>
      <c r="C49">
        <v>28</v>
      </c>
      <c r="D49">
        <v>14</v>
      </c>
      <c r="I49" s="3">
        <f t="shared" si="0"/>
        <v>4.30067762783555</v>
      </c>
      <c r="J49" s="3">
        <f t="shared" si="1"/>
        <v>0.024752886675580524</v>
      </c>
      <c r="K49" s="3">
        <f t="shared" si="2"/>
        <v>496.6745694854891</v>
      </c>
    </row>
    <row r="50" spans="1:11" ht="15">
      <c r="A50">
        <v>48</v>
      </c>
      <c r="B50">
        <v>457</v>
      </c>
      <c r="C50">
        <v>28</v>
      </c>
      <c r="D50">
        <v>16</v>
      </c>
      <c r="I50" s="3">
        <f t="shared" si="0"/>
        <v>4.30046471946365</v>
      </c>
      <c r="J50" s="3">
        <f t="shared" si="1"/>
        <v>0.01877757337858543</v>
      </c>
      <c r="K50" s="3">
        <f t="shared" si="2"/>
        <v>496.68075770715797</v>
      </c>
    </row>
    <row r="51" spans="1:11" ht="15">
      <c r="A51">
        <v>49</v>
      </c>
      <c r="B51">
        <v>457</v>
      </c>
      <c r="C51">
        <v>25</v>
      </c>
      <c r="D51">
        <v>19</v>
      </c>
      <c r="I51" s="3">
        <f t="shared" si="0"/>
        <v>4.300303214879987</v>
      </c>
      <c r="J51" s="3">
        <f t="shared" si="1"/>
        <v>0.014244684617602563</v>
      </c>
      <c r="K51" s="3">
        <f t="shared" si="2"/>
        <v>496.68545210050263</v>
      </c>
    </row>
    <row r="52" spans="1:11" ht="15">
      <c r="A52">
        <v>50</v>
      </c>
      <c r="B52">
        <v>454</v>
      </c>
      <c r="C52">
        <v>27</v>
      </c>
      <c r="D52">
        <v>20</v>
      </c>
      <c r="I52" s="3">
        <f t="shared" si="0"/>
        <v>4.300180701953875</v>
      </c>
      <c r="J52" s="3">
        <f t="shared" si="1"/>
        <v>0.010806026389313977</v>
      </c>
      <c r="K52" s="3">
        <f t="shared" si="2"/>
        <v>496.689013271657</v>
      </c>
    </row>
    <row r="53" spans="1:11" ht="15">
      <c r="A53">
        <v>51</v>
      </c>
      <c r="B53">
        <v>450</v>
      </c>
      <c r="C53">
        <v>31</v>
      </c>
      <c r="D53">
        <v>20</v>
      </c>
      <c r="I53" s="3">
        <f t="shared" si="0"/>
        <v>4.300087766221586</v>
      </c>
      <c r="J53" s="3">
        <f t="shared" si="1"/>
        <v>0.008197455524273749</v>
      </c>
      <c r="K53" s="3">
        <f t="shared" si="2"/>
        <v>496.6917147782543</v>
      </c>
    </row>
    <row r="54" spans="1:11" ht="15">
      <c r="A54">
        <v>52</v>
      </c>
      <c r="B54">
        <v>447</v>
      </c>
      <c r="C54">
        <v>30</v>
      </c>
      <c r="D54">
        <v>24</v>
      </c>
      <c r="I54" s="3">
        <f t="shared" si="0"/>
        <v>4.300017266665158</v>
      </c>
      <c r="J54" s="3">
        <f t="shared" si="1"/>
        <v>0.0062185911996334615</v>
      </c>
      <c r="K54" s="3">
        <f t="shared" si="2"/>
        <v>496.69376414213536</v>
      </c>
    </row>
    <row r="55" spans="1:11" ht="15">
      <c r="A55">
        <v>53</v>
      </c>
      <c r="B55">
        <v>446</v>
      </c>
      <c r="C55">
        <v>30</v>
      </c>
      <c r="D55">
        <v>25</v>
      </c>
      <c r="I55" s="3">
        <f t="shared" si="0"/>
        <v>4.299963786566092</v>
      </c>
      <c r="J55" s="3">
        <f t="shared" si="1"/>
        <v>0.004717423498790608</v>
      </c>
      <c r="K55" s="3">
        <f t="shared" si="2"/>
        <v>496.6953187899353</v>
      </c>
    </row>
    <row r="56" spans="1:11" ht="15">
      <c r="A56">
        <v>54</v>
      </c>
      <c r="B56">
        <v>445</v>
      </c>
      <c r="C56">
        <v>31</v>
      </c>
      <c r="D56">
        <v>25</v>
      </c>
      <c r="I56" s="3">
        <f t="shared" si="0"/>
        <v>4.299923217065671</v>
      </c>
      <c r="J56" s="3">
        <f t="shared" si="1"/>
        <v>0.0035786371245143467</v>
      </c>
      <c r="K56" s="3">
        <f t="shared" si="2"/>
        <v>496.69649814581</v>
      </c>
    </row>
    <row r="57" spans="1:11" ht="15">
      <c r="A57">
        <v>55</v>
      </c>
      <c r="B57">
        <v>443</v>
      </c>
      <c r="C57">
        <v>32</v>
      </c>
      <c r="D57">
        <v>26</v>
      </c>
      <c r="I57" s="3">
        <f t="shared" si="0"/>
        <v>4.299892441335957</v>
      </c>
      <c r="J57" s="3">
        <f t="shared" si="1"/>
        <v>0.002714753573100065</v>
      </c>
      <c r="K57" s="3">
        <f t="shared" si="2"/>
        <v>496.6973928050911</v>
      </c>
    </row>
    <row r="58" spans="1:11" ht="15">
      <c r="A58">
        <v>56</v>
      </c>
      <c r="B58">
        <v>440</v>
      </c>
      <c r="C58">
        <v>35</v>
      </c>
      <c r="D58">
        <v>26</v>
      </c>
      <c r="I58" s="3">
        <f t="shared" si="0"/>
        <v>4.299869095039218</v>
      </c>
      <c r="J58" s="3">
        <f t="shared" si="1"/>
        <v>0.002059411476563174</v>
      </c>
      <c r="K58" s="3">
        <f t="shared" si="2"/>
        <v>496.6980714934844</v>
      </c>
    </row>
    <row r="59" spans="1:11" ht="15">
      <c r="A59">
        <v>57</v>
      </c>
      <c r="B59">
        <v>438</v>
      </c>
      <c r="C59">
        <v>34</v>
      </c>
      <c r="D59">
        <v>29</v>
      </c>
      <c r="I59" s="3">
        <f t="shared" si="0"/>
        <v>4.299851384639695</v>
      </c>
      <c r="J59" s="3">
        <f t="shared" si="1"/>
        <v>0.0015622690069464669</v>
      </c>
      <c r="K59" s="3">
        <f t="shared" si="2"/>
        <v>496.6985863463535</v>
      </c>
    </row>
    <row r="60" spans="1:11" ht="15">
      <c r="A60">
        <v>58</v>
      </c>
      <c r="B60">
        <v>436</v>
      </c>
      <c r="C60">
        <v>35</v>
      </c>
      <c r="D60">
        <v>30</v>
      </c>
      <c r="I60" s="3">
        <f t="shared" si="0"/>
        <v>4.299837949590589</v>
      </c>
      <c r="J60" s="3">
        <f t="shared" si="1"/>
        <v>0.001185136804315247</v>
      </c>
      <c r="K60" s="3">
        <f t="shared" si="2"/>
        <v>496.69897691360524</v>
      </c>
    </row>
    <row r="61" spans="1:11" ht="15">
      <c r="A61">
        <v>59</v>
      </c>
      <c r="B61">
        <v>432</v>
      </c>
      <c r="C61">
        <v>38</v>
      </c>
      <c r="D61">
        <v>31</v>
      </c>
      <c r="I61" s="3">
        <f t="shared" si="0"/>
        <v>4.299827757798176</v>
      </c>
      <c r="J61" s="3">
        <f t="shared" si="1"/>
        <v>0.0008990443956497377</v>
      </c>
      <c r="K61" s="3">
        <f t="shared" si="2"/>
        <v>496.6992731978063</v>
      </c>
    </row>
    <row r="62" spans="1:11" ht="15">
      <c r="A62">
        <v>60</v>
      </c>
      <c r="B62">
        <v>430</v>
      </c>
      <c r="C62">
        <v>38</v>
      </c>
      <c r="D62">
        <v>33</v>
      </c>
      <c r="I62" s="3">
        <f t="shared" si="0"/>
        <v>4.29982002632608</v>
      </c>
      <c r="J62" s="3">
        <f t="shared" si="1"/>
        <v>0.0006820147688331185</v>
      </c>
      <c r="K62" s="3">
        <f t="shared" si="2"/>
        <v>496.6994979589052</v>
      </c>
    </row>
    <row r="63" spans="1:11" ht="15">
      <c r="A63">
        <v>61</v>
      </c>
      <c r="B63">
        <v>425</v>
      </c>
      <c r="C63">
        <v>42</v>
      </c>
      <c r="D63">
        <v>34</v>
      </c>
      <c r="I63" s="3">
        <f t="shared" si="0"/>
        <v>4.299814161244558</v>
      </c>
      <c r="J63" s="3">
        <f t="shared" si="1"/>
        <v>0.0005173761581473964</v>
      </c>
      <c r="K63" s="3">
        <f t="shared" si="2"/>
        <v>496.69966846259746</v>
      </c>
    </row>
    <row r="64" spans="1:11" ht="15">
      <c r="A64">
        <v>62</v>
      </c>
      <c r="B64">
        <v>419</v>
      </c>
      <c r="C64">
        <v>47</v>
      </c>
      <c r="D64">
        <v>35</v>
      </c>
      <c r="I64" s="3">
        <f t="shared" si="0"/>
        <v>4.2998097120018945</v>
      </c>
      <c r="J64" s="3">
        <f t="shared" si="1"/>
        <v>0.0003924813612735323</v>
      </c>
      <c r="K64" s="3">
        <f t="shared" si="2"/>
        <v>496.699797806637</v>
      </c>
    </row>
    <row r="65" spans="1:11" ht="15">
      <c r="A65">
        <v>63</v>
      </c>
      <c r="B65">
        <v>415</v>
      </c>
      <c r="C65">
        <v>50</v>
      </c>
      <c r="D65">
        <v>36</v>
      </c>
      <c r="I65" s="3">
        <f t="shared" si="0"/>
        <v>4.299806336811557</v>
      </c>
      <c r="J65" s="3">
        <f t="shared" si="1"/>
        <v>0.0002977362112931165</v>
      </c>
      <c r="K65" s="3">
        <f t="shared" si="2"/>
        <v>496.6998959269773</v>
      </c>
    </row>
    <row r="66" spans="1:11" ht="15">
      <c r="A66">
        <v>64</v>
      </c>
      <c r="B66">
        <v>412</v>
      </c>
      <c r="C66">
        <v>52</v>
      </c>
      <c r="D66">
        <v>37</v>
      </c>
      <c r="I66" s="3">
        <f t="shared" si="0"/>
        <v>4.299803776395461</v>
      </c>
      <c r="J66" s="3">
        <f t="shared" si="1"/>
        <v>0.0002258625745658702</v>
      </c>
      <c r="K66" s="3">
        <f t="shared" si="2"/>
        <v>496.6999703610301</v>
      </c>
    </row>
    <row r="67" spans="1:11" ht="15">
      <c r="A67">
        <v>65</v>
      </c>
      <c r="B67">
        <v>410</v>
      </c>
      <c r="C67">
        <v>51</v>
      </c>
      <c r="D67">
        <v>40</v>
      </c>
      <c r="I67" s="3">
        <f t="shared" si="0"/>
        <v>4.299801834065958</v>
      </c>
      <c r="J67" s="3">
        <f t="shared" si="1"/>
        <v>0.00017133926042653213</v>
      </c>
      <c r="K67" s="3">
        <f t="shared" si="2"/>
        <v>496.70002682667376</v>
      </c>
    </row>
    <row r="68" spans="1:11" ht="15">
      <c r="A68">
        <v>66</v>
      </c>
      <c r="B68">
        <v>409</v>
      </c>
      <c r="C68">
        <v>52</v>
      </c>
      <c r="D68">
        <v>40</v>
      </c>
      <c r="I68" s="3">
        <f aca="true" t="shared" si="3" ref="I68:I131">I67-(inf_rate*I67*J67)</f>
        <v>4.299800360616225</v>
      </c>
      <c r="J68" s="3">
        <f aca="true" t="shared" si="4" ref="J68:J131">J67+(inf_rate*I67*J67)-(rec_rate*J67)</f>
        <v>0.0001299778950523581</v>
      </c>
      <c r="K68" s="3">
        <f aca="true" t="shared" si="5" ref="K68:K131">K67+(rec_rate*J67)</f>
        <v>496.7000696614889</v>
      </c>
    </row>
    <row r="69" spans="1:11" ht="15">
      <c r="A69">
        <v>67</v>
      </c>
      <c r="B69">
        <v>404</v>
      </c>
      <c r="C69">
        <v>53</v>
      </c>
      <c r="D69">
        <v>44</v>
      </c>
      <c r="I69" s="3">
        <f t="shared" si="3"/>
        <v>4.299799242858225</v>
      </c>
      <c r="J69" s="3">
        <f t="shared" si="4"/>
        <v>9.860117928930512E-05</v>
      </c>
      <c r="K69" s="3">
        <f t="shared" si="5"/>
        <v>496.70010215596267</v>
      </c>
    </row>
    <row r="70" spans="1:11" ht="15">
      <c r="A70">
        <v>68</v>
      </c>
      <c r="B70">
        <v>403</v>
      </c>
      <c r="C70">
        <v>52</v>
      </c>
      <c r="D70">
        <v>46</v>
      </c>
      <c r="I70" s="3">
        <f t="shared" si="3"/>
        <v>4.299798394927673</v>
      </c>
      <c r="J70" s="3">
        <f t="shared" si="4"/>
        <v>7.479881501908501E-05</v>
      </c>
      <c r="K70" s="3">
        <f t="shared" si="5"/>
        <v>496.7001268062575</v>
      </c>
    </row>
    <row r="71" spans="1:11" ht="15">
      <c r="A71">
        <v>69</v>
      </c>
      <c r="B71">
        <v>401</v>
      </c>
      <c r="C71">
        <v>52</v>
      </c>
      <c r="D71">
        <v>48</v>
      </c>
      <c r="I71" s="3">
        <f t="shared" si="3"/>
        <v>4.299797751688024</v>
      </c>
      <c r="J71" s="3">
        <f t="shared" si="4"/>
        <v>5.6742350913836874E-05</v>
      </c>
      <c r="K71" s="3">
        <f t="shared" si="5"/>
        <v>496.70014550596125</v>
      </c>
    </row>
    <row r="72" spans="1:11" ht="15">
      <c r="A72">
        <v>70</v>
      </c>
      <c r="B72">
        <v>399</v>
      </c>
      <c r="C72">
        <v>53</v>
      </c>
      <c r="D72">
        <v>49</v>
      </c>
      <c r="I72" s="3">
        <f t="shared" si="3"/>
        <v>4.299797263726758</v>
      </c>
      <c r="J72" s="3">
        <f t="shared" si="4"/>
        <v>4.3044724451147275E-05</v>
      </c>
      <c r="K72" s="3">
        <f t="shared" si="5"/>
        <v>496.70015969154895</v>
      </c>
    </row>
    <row r="73" spans="1:11" ht="15">
      <c r="A73">
        <v>71</v>
      </c>
      <c r="B73">
        <v>399</v>
      </c>
      <c r="C73">
        <v>52</v>
      </c>
      <c r="D73">
        <v>50</v>
      </c>
      <c r="I73" s="3">
        <f t="shared" si="3"/>
        <v>4.299796893559581</v>
      </c>
      <c r="J73" s="3">
        <f t="shared" si="4"/>
        <v>3.2653710515186285E-05</v>
      </c>
      <c r="K73" s="3">
        <f t="shared" si="5"/>
        <v>496.70017045273005</v>
      </c>
    </row>
    <row r="74" spans="1:11" ht="15">
      <c r="A74">
        <v>72</v>
      </c>
      <c r="B74">
        <v>397</v>
      </c>
      <c r="C74">
        <v>52</v>
      </c>
      <c r="D74">
        <v>52</v>
      </c>
      <c r="I74" s="3">
        <f t="shared" si="3"/>
        <v>4.299796612750935</v>
      </c>
      <c r="J74" s="3">
        <f t="shared" si="4"/>
        <v>2.4771091532462494E-05</v>
      </c>
      <c r="K74" s="3">
        <f t="shared" si="5"/>
        <v>496.7001786161577</v>
      </c>
    </row>
    <row r="75" spans="1:11" ht="15">
      <c r="A75">
        <v>73</v>
      </c>
      <c r="B75">
        <v>395</v>
      </c>
      <c r="C75">
        <v>50</v>
      </c>
      <c r="D75">
        <v>56</v>
      </c>
      <c r="I75" s="3">
        <f t="shared" si="3"/>
        <v>4.299796399729624</v>
      </c>
      <c r="J75" s="3">
        <f t="shared" si="4"/>
        <v>1.879133996027772E-05</v>
      </c>
      <c r="K75" s="3">
        <f t="shared" si="5"/>
        <v>496.7001848089306</v>
      </c>
    </row>
    <row r="76" spans="1:11" ht="15">
      <c r="A76">
        <v>74</v>
      </c>
      <c r="B76">
        <v>393</v>
      </c>
      <c r="C76">
        <v>52</v>
      </c>
      <c r="D76">
        <v>56</v>
      </c>
      <c r="I76" s="3">
        <f t="shared" si="3"/>
        <v>4.299796238131752</v>
      </c>
      <c r="J76" s="3">
        <f t="shared" si="4"/>
        <v>1.4255102842022883E-05</v>
      </c>
      <c r="K76" s="3">
        <f t="shared" si="5"/>
        <v>496.7001895067656</v>
      </c>
    </row>
    <row r="77" spans="1:11" ht="15">
      <c r="A77">
        <v>75</v>
      </c>
      <c r="B77">
        <v>393</v>
      </c>
      <c r="C77">
        <v>49</v>
      </c>
      <c r="D77">
        <v>59</v>
      </c>
      <c r="I77" s="3">
        <f t="shared" si="3"/>
        <v>4.2997961155436775</v>
      </c>
      <c r="J77" s="3">
        <f t="shared" si="4"/>
        <v>1.0813915206665786E-05</v>
      </c>
      <c r="K77" s="3">
        <f t="shared" si="5"/>
        <v>496.7001930705413</v>
      </c>
    </row>
    <row r="78" spans="1:11" ht="15">
      <c r="A78">
        <v>76</v>
      </c>
      <c r="B78">
        <v>391</v>
      </c>
      <c r="C78">
        <v>50</v>
      </c>
      <c r="D78">
        <v>60</v>
      </c>
      <c r="I78" s="3">
        <f t="shared" si="3"/>
        <v>4.299796022548416</v>
      </c>
      <c r="J78" s="3">
        <f t="shared" si="4"/>
        <v>8.203431666198221E-06</v>
      </c>
      <c r="K78" s="3">
        <f t="shared" si="5"/>
        <v>496.7001957740201</v>
      </c>
    </row>
    <row r="79" spans="1:11" ht="15">
      <c r="A79">
        <v>77</v>
      </c>
      <c r="B79">
        <v>389</v>
      </c>
      <c r="C79">
        <v>52</v>
      </c>
      <c r="D79">
        <v>60</v>
      </c>
      <c r="I79" s="3">
        <f t="shared" si="3"/>
        <v>4.299795952002251</v>
      </c>
      <c r="J79" s="3">
        <f t="shared" si="4"/>
        <v>6.2231199153478E-06</v>
      </c>
      <c r="K79" s="3">
        <f t="shared" si="5"/>
        <v>496.700197824878</v>
      </c>
    </row>
    <row r="80" spans="1:11" ht="15">
      <c r="A80">
        <v>78</v>
      </c>
      <c r="B80">
        <v>384</v>
      </c>
      <c r="C80">
        <v>55</v>
      </c>
      <c r="D80">
        <v>62</v>
      </c>
      <c r="I80" s="3">
        <f t="shared" si="3"/>
        <v>4.299795898485959</v>
      </c>
      <c r="J80" s="3">
        <f t="shared" si="4"/>
        <v>4.720856228152524E-06</v>
      </c>
      <c r="K80" s="3">
        <f t="shared" si="5"/>
        <v>496.700199380658</v>
      </c>
    </row>
    <row r="81" spans="1:11" ht="15">
      <c r="A81">
        <v>79</v>
      </c>
      <c r="B81">
        <v>383</v>
      </c>
      <c r="C81">
        <v>54</v>
      </c>
      <c r="D81">
        <v>64</v>
      </c>
      <c r="I81" s="3">
        <f t="shared" si="3"/>
        <v>4.2997958578885225</v>
      </c>
      <c r="J81" s="3">
        <f t="shared" si="4"/>
        <v>3.5812396076086977E-06</v>
      </c>
      <c r="K81" s="3">
        <f t="shared" si="5"/>
        <v>496.700200560872</v>
      </c>
    </row>
    <row r="82" spans="1:11" ht="15">
      <c r="A82">
        <v>80</v>
      </c>
      <c r="B82">
        <v>383</v>
      </c>
      <c r="C82">
        <v>53</v>
      </c>
      <c r="D82">
        <v>65</v>
      </c>
      <c r="I82" s="3">
        <f t="shared" si="3"/>
        <v>4.299795827091324</v>
      </c>
      <c r="J82" s="3">
        <f t="shared" si="4"/>
        <v>2.716726904168328E-06</v>
      </c>
      <c r="K82" s="3">
        <f t="shared" si="5"/>
        <v>496.7002014561819</v>
      </c>
    </row>
    <row r="83" spans="1:11" ht="15">
      <c r="A83">
        <v>81</v>
      </c>
      <c r="B83">
        <v>381</v>
      </c>
      <c r="C83">
        <v>52</v>
      </c>
      <c r="D83">
        <v>68</v>
      </c>
      <c r="I83" s="3">
        <f t="shared" si="3"/>
        <v>4.299795803728582</v>
      </c>
      <c r="J83" s="3">
        <f t="shared" si="4"/>
        <v>2.0609079201380253E-06</v>
      </c>
      <c r="K83" s="3">
        <f t="shared" si="5"/>
        <v>496.7002021353636</v>
      </c>
    </row>
    <row r="84" spans="1:11" ht="15">
      <c r="A84">
        <v>82</v>
      </c>
      <c r="B84">
        <v>378</v>
      </c>
      <c r="C84">
        <v>52</v>
      </c>
      <c r="D84">
        <v>71</v>
      </c>
      <c r="I84" s="3">
        <f t="shared" si="3"/>
        <v>4.299795786005616</v>
      </c>
      <c r="J84" s="3">
        <f t="shared" si="4"/>
        <v>1.56340390655728E-06</v>
      </c>
      <c r="K84" s="3">
        <f t="shared" si="5"/>
        <v>496.7002026505906</v>
      </c>
    </row>
    <row r="85" spans="1:11" ht="15">
      <c r="A85">
        <v>83</v>
      </c>
      <c r="B85">
        <v>372</v>
      </c>
      <c r="C85">
        <v>56</v>
      </c>
      <c r="D85">
        <v>73</v>
      </c>
      <c r="I85" s="3">
        <f t="shared" si="3"/>
        <v>4.299795772560981</v>
      </c>
      <c r="J85" s="3">
        <f t="shared" si="4"/>
        <v>1.1859975649764395E-06</v>
      </c>
      <c r="K85" s="3">
        <f t="shared" si="5"/>
        <v>496.70020304144157</v>
      </c>
    </row>
    <row r="86" spans="1:11" ht="15">
      <c r="A86">
        <v>84</v>
      </c>
      <c r="B86">
        <v>366</v>
      </c>
      <c r="C86">
        <v>61</v>
      </c>
      <c r="D86">
        <v>74</v>
      </c>
      <c r="I86" s="3">
        <f t="shared" si="3"/>
        <v>4.299795762361886</v>
      </c>
      <c r="J86" s="3">
        <f t="shared" si="4"/>
        <v>8.996972683646363E-07</v>
      </c>
      <c r="K86" s="3">
        <f t="shared" si="5"/>
        <v>496.70020333794093</v>
      </c>
    </row>
    <row r="87" spans="1:11" ht="15">
      <c r="A87">
        <v>85</v>
      </c>
      <c r="B87">
        <v>366</v>
      </c>
      <c r="C87">
        <v>60</v>
      </c>
      <c r="D87">
        <v>75</v>
      </c>
      <c r="I87" s="3">
        <f t="shared" si="3"/>
        <v>4.299795754624857</v>
      </c>
      <c r="J87" s="3">
        <f t="shared" si="4"/>
        <v>6.825099802773228E-07</v>
      </c>
      <c r="K87" s="3">
        <f t="shared" si="5"/>
        <v>496.7002035628652</v>
      </c>
    </row>
    <row r="88" spans="1:11" ht="15">
      <c r="A88">
        <v>86</v>
      </c>
      <c r="B88">
        <v>362</v>
      </c>
      <c r="C88">
        <v>62</v>
      </c>
      <c r="D88">
        <v>77</v>
      </c>
      <c r="I88" s="3">
        <f t="shared" si="3"/>
        <v>4.2997957487555505</v>
      </c>
      <c r="J88" s="3">
        <f t="shared" si="4"/>
        <v>5.177517922393632E-07</v>
      </c>
      <c r="K88" s="3">
        <f t="shared" si="5"/>
        <v>496.70020373349274</v>
      </c>
    </row>
    <row r="89" spans="1:11" ht="15">
      <c r="A89">
        <v>87</v>
      </c>
      <c r="B89">
        <v>359</v>
      </c>
      <c r="C89">
        <v>63</v>
      </c>
      <c r="D89">
        <v>79</v>
      </c>
      <c r="I89" s="3">
        <f t="shared" si="3"/>
        <v>4.299795744303097</v>
      </c>
      <c r="J89" s="3">
        <f t="shared" si="4"/>
        <v>3.927662980898852E-07</v>
      </c>
      <c r="K89" s="3">
        <f t="shared" si="5"/>
        <v>496.70020386293066</v>
      </c>
    </row>
    <row r="90" spans="1:11" ht="15">
      <c r="A90">
        <v>88</v>
      </c>
      <c r="B90">
        <v>356</v>
      </c>
      <c r="C90">
        <v>63</v>
      </c>
      <c r="D90">
        <v>82</v>
      </c>
      <c r="I90" s="3">
        <f t="shared" si="3"/>
        <v>4.299795740925467</v>
      </c>
      <c r="J90" s="3">
        <f t="shared" si="4"/>
        <v>2.97952353281479E-07</v>
      </c>
      <c r="K90" s="3">
        <f t="shared" si="5"/>
        <v>496.7002039611222</v>
      </c>
    </row>
    <row r="91" spans="1:11" ht="15">
      <c r="A91">
        <v>89</v>
      </c>
      <c r="B91">
        <v>352</v>
      </c>
      <c r="C91">
        <v>62</v>
      </c>
      <c r="D91">
        <v>87</v>
      </c>
      <c r="I91" s="3">
        <f t="shared" si="3"/>
        <v>4.299795738363199</v>
      </c>
      <c r="J91" s="3">
        <f t="shared" si="4"/>
        <v>2.260265334803861E-07</v>
      </c>
      <c r="K91" s="3">
        <f t="shared" si="5"/>
        <v>496.7002040356103</v>
      </c>
    </row>
    <row r="92" spans="1:11" ht="15">
      <c r="A92">
        <v>90</v>
      </c>
      <c r="B92">
        <v>349</v>
      </c>
      <c r="C92">
        <v>62</v>
      </c>
      <c r="D92">
        <v>90</v>
      </c>
      <c r="I92" s="3">
        <f t="shared" si="3"/>
        <v>4.299795736419463</v>
      </c>
      <c r="J92" s="3">
        <f t="shared" si="4"/>
        <v>1.7146363596112151E-07</v>
      </c>
      <c r="K92" s="3">
        <f t="shared" si="5"/>
        <v>496.7002040921169</v>
      </c>
    </row>
    <row r="93" spans="1:11" ht="15">
      <c r="A93">
        <v>91</v>
      </c>
      <c r="B93">
        <v>348</v>
      </c>
      <c r="C93">
        <v>62</v>
      </c>
      <c r="D93">
        <v>91</v>
      </c>
      <c r="I93" s="3">
        <f t="shared" si="3"/>
        <v>4.299795734944945</v>
      </c>
      <c r="J93" s="3">
        <f t="shared" si="4"/>
        <v>1.3007224419255437E-07</v>
      </c>
      <c r="K93" s="3">
        <f t="shared" si="5"/>
        <v>496.7002041349828</v>
      </c>
    </row>
    <row r="94" spans="1:11" ht="15">
      <c r="A94">
        <v>92</v>
      </c>
      <c r="B94">
        <v>344</v>
      </c>
      <c r="C94">
        <v>64</v>
      </c>
      <c r="D94">
        <v>93</v>
      </c>
      <c r="I94" s="3">
        <f t="shared" si="3"/>
        <v>4.299795733826377</v>
      </c>
      <c r="J94" s="3">
        <f t="shared" si="4"/>
        <v>9.867275130604351E-08</v>
      </c>
      <c r="K94" s="3">
        <f t="shared" si="5"/>
        <v>496.7002041675009</v>
      </c>
    </row>
    <row r="95" spans="1:11" ht="15">
      <c r="A95">
        <v>93</v>
      </c>
      <c r="B95">
        <v>340</v>
      </c>
      <c r="C95">
        <v>67</v>
      </c>
      <c r="D95">
        <v>94</v>
      </c>
      <c r="I95" s="3">
        <f t="shared" si="3"/>
        <v>4.299795732977832</v>
      </c>
      <c r="J95" s="3">
        <f t="shared" si="4"/>
        <v>7.485310882975391E-08</v>
      </c>
      <c r="K95" s="3">
        <f t="shared" si="5"/>
        <v>496.70020419216905</v>
      </c>
    </row>
    <row r="96" spans="1:11" ht="15">
      <c r="A96">
        <v>94</v>
      </c>
      <c r="B96">
        <v>338</v>
      </c>
      <c r="C96">
        <v>68</v>
      </c>
      <c r="D96">
        <v>95</v>
      </c>
      <c r="I96" s="3">
        <f t="shared" si="3"/>
        <v>4.299795732334125</v>
      </c>
      <c r="J96" s="3">
        <f t="shared" si="4"/>
        <v>5.678353777820803E-08</v>
      </c>
      <c r="K96" s="3">
        <f t="shared" si="5"/>
        <v>496.7002042108823</v>
      </c>
    </row>
    <row r="97" spans="1:11" ht="15">
      <c r="A97">
        <v>95</v>
      </c>
      <c r="B97">
        <v>334</v>
      </c>
      <c r="C97">
        <v>72</v>
      </c>
      <c r="D97">
        <v>95</v>
      </c>
      <c r="I97" s="3">
        <f t="shared" si="3"/>
        <v>4.29979573184581</v>
      </c>
      <c r="J97" s="3">
        <f t="shared" si="4"/>
        <v>4.307596856046717E-08</v>
      </c>
      <c r="K97" s="3">
        <f t="shared" si="5"/>
        <v>496.7002042250782</v>
      </c>
    </row>
    <row r="98" spans="1:11" ht="15">
      <c r="A98">
        <v>96</v>
      </c>
      <c r="B98">
        <v>330</v>
      </c>
      <c r="C98">
        <v>72</v>
      </c>
      <c r="D98">
        <v>99</v>
      </c>
      <c r="I98" s="3">
        <f t="shared" si="3"/>
        <v>4.299795731475374</v>
      </c>
      <c r="J98" s="3">
        <f t="shared" si="4"/>
        <v>3.267741215187322E-08</v>
      </c>
      <c r="K98" s="3">
        <f t="shared" si="5"/>
        <v>496.7002042358472</v>
      </c>
    </row>
    <row r="99" spans="1:11" ht="15">
      <c r="A99">
        <v>97</v>
      </c>
      <c r="B99">
        <v>328</v>
      </c>
      <c r="C99">
        <v>70</v>
      </c>
      <c r="D99">
        <v>103</v>
      </c>
      <c r="I99" s="3">
        <f t="shared" si="3"/>
        <v>4.2997957311943615</v>
      </c>
      <c r="J99" s="3">
        <f t="shared" si="4"/>
        <v>2.478907150847749E-08</v>
      </c>
      <c r="K99" s="3">
        <f t="shared" si="5"/>
        <v>496.70020424401656</v>
      </c>
    </row>
    <row r="100" spans="1:11" ht="15">
      <c r="A100">
        <v>98</v>
      </c>
      <c r="B100">
        <v>324</v>
      </c>
      <c r="C100">
        <v>71</v>
      </c>
      <c r="D100">
        <v>106</v>
      </c>
      <c r="I100" s="3">
        <f t="shared" si="3"/>
        <v>4.299795730981185</v>
      </c>
      <c r="J100" s="3">
        <f t="shared" si="4"/>
        <v>1.880497951906296E-08</v>
      </c>
      <c r="K100" s="3">
        <f t="shared" si="5"/>
        <v>496.7002042502138</v>
      </c>
    </row>
    <row r="101" spans="1:11" ht="15">
      <c r="A101">
        <v>99</v>
      </c>
      <c r="B101">
        <v>321</v>
      </c>
      <c r="C101">
        <v>73</v>
      </c>
      <c r="D101">
        <v>107</v>
      </c>
      <c r="I101" s="3">
        <f t="shared" si="3"/>
        <v>4.29979573081947</v>
      </c>
      <c r="J101" s="3">
        <f t="shared" si="4"/>
        <v>1.426544978061173E-08</v>
      </c>
      <c r="K101" s="3">
        <f t="shared" si="5"/>
        <v>496.70020425491504</v>
      </c>
    </row>
    <row r="102" spans="1:11" ht="15">
      <c r="A102">
        <v>100</v>
      </c>
      <c r="B102">
        <v>319</v>
      </c>
      <c r="C102">
        <v>72</v>
      </c>
      <c r="D102">
        <v>110</v>
      </c>
      <c r="I102" s="3">
        <f t="shared" si="3"/>
        <v>4.299795730696793</v>
      </c>
      <c r="J102" s="3">
        <f t="shared" si="4"/>
        <v>1.0821764375588585E-08</v>
      </c>
      <c r="K102" s="3">
        <f t="shared" si="5"/>
        <v>496.7002042584814</v>
      </c>
    </row>
    <row r="103" spans="1:11" ht="15">
      <c r="A103">
        <v>101</v>
      </c>
      <c r="B103">
        <v>319</v>
      </c>
      <c r="C103">
        <v>71</v>
      </c>
      <c r="D103">
        <v>111</v>
      </c>
      <c r="I103" s="3">
        <f t="shared" si="3"/>
        <v>4.299795730603731</v>
      </c>
      <c r="J103" s="3">
        <f t="shared" si="4"/>
        <v>8.209386034212964E-09</v>
      </c>
      <c r="K103" s="3">
        <f t="shared" si="5"/>
        <v>496.70020426118685</v>
      </c>
    </row>
    <row r="104" spans="1:11" ht="15">
      <c r="A104">
        <v>102</v>
      </c>
      <c r="B104">
        <v>317</v>
      </c>
      <c r="C104">
        <v>71</v>
      </c>
      <c r="D104">
        <v>113</v>
      </c>
      <c r="I104" s="3">
        <f t="shared" si="3"/>
        <v>4.299795730533133</v>
      </c>
      <c r="J104" s="3">
        <f t="shared" si="4"/>
        <v>6.227636891701297E-09</v>
      </c>
      <c r="K104" s="3">
        <f t="shared" si="5"/>
        <v>496.7002042632392</v>
      </c>
    </row>
    <row r="105" spans="1:11" ht="15">
      <c r="A105">
        <v>103</v>
      </c>
      <c r="B105">
        <v>313</v>
      </c>
      <c r="C105">
        <v>74</v>
      </c>
      <c r="D105">
        <v>114</v>
      </c>
      <c r="I105" s="3">
        <f t="shared" si="3"/>
        <v>4.299795730479578</v>
      </c>
      <c r="J105" s="3">
        <f t="shared" si="4"/>
        <v>4.724282801812468E-09</v>
      </c>
      <c r="K105" s="3">
        <f t="shared" si="5"/>
        <v>496.70020426479607</v>
      </c>
    </row>
    <row r="106" spans="1:11" ht="15">
      <c r="A106">
        <v>104</v>
      </c>
      <c r="B106">
        <v>311</v>
      </c>
      <c r="C106">
        <v>75</v>
      </c>
      <c r="D106">
        <v>115</v>
      </c>
      <c r="I106" s="3">
        <f t="shared" si="3"/>
        <v>4.299795730438951</v>
      </c>
      <c r="J106" s="3">
        <f t="shared" si="4"/>
        <v>3.5838390034009738E-09</v>
      </c>
      <c r="K106" s="3">
        <f t="shared" si="5"/>
        <v>496.70020426597716</v>
      </c>
    </row>
    <row r="107" spans="1:11" ht="15">
      <c r="A107">
        <v>105</v>
      </c>
      <c r="B107">
        <v>309</v>
      </c>
      <c r="C107">
        <v>75</v>
      </c>
      <c r="D107">
        <v>117</v>
      </c>
      <c r="I107" s="3">
        <f t="shared" si="3"/>
        <v>4.299795730408131</v>
      </c>
      <c r="J107" s="3">
        <f t="shared" si="4"/>
        <v>2.7186988038415386E-09</v>
      </c>
      <c r="K107" s="3">
        <f t="shared" si="5"/>
        <v>496.70020426687313</v>
      </c>
    </row>
    <row r="108" spans="1:11" ht="15">
      <c r="A108">
        <v>106</v>
      </c>
      <c r="B108">
        <v>307</v>
      </c>
      <c r="C108">
        <v>77</v>
      </c>
      <c r="D108">
        <v>117</v>
      </c>
      <c r="I108" s="3">
        <f t="shared" si="3"/>
        <v>4.299795730384751</v>
      </c>
      <c r="J108" s="3">
        <f t="shared" si="4"/>
        <v>2.062403801899201E-09</v>
      </c>
      <c r="K108" s="3">
        <f t="shared" si="5"/>
        <v>496.7002042675528</v>
      </c>
    </row>
    <row r="109" spans="1:11" ht="15">
      <c r="A109">
        <v>107</v>
      </c>
      <c r="B109">
        <v>304</v>
      </c>
      <c r="C109">
        <v>78</v>
      </c>
      <c r="D109">
        <v>119</v>
      </c>
      <c r="I109" s="3">
        <f t="shared" si="3"/>
        <v>4.299795730367015</v>
      </c>
      <c r="J109" s="3">
        <f t="shared" si="4"/>
        <v>1.5645386815478718E-09</v>
      </c>
      <c r="K109" s="3">
        <f t="shared" si="5"/>
        <v>496.70020426806843</v>
      </c>
    </row>
    <row r="110" spans="1:11" ht="15">
      <c r="A110">
        <v>108</v>
      </c>
      <c r="B110">
        <v>297</v>
      </c>
      <c r="C110">
        <v>84</v>
      </c>
      <c r="D110">
        <v>120</v>
      </c>
      <c r="I110" s="3">
        <f t="shared" si="3"/>
        <v>4.299795730353561</v>
      </c>
      <c r="J110" s="3">
        <f t="shared" si="4"/>
        <v>1.186858404646731E-09</v>
      </c>
      <c r="K110" s="3">
        <f t="shared" si="5"/>
        <v>496.7002042684596</v>
      </c>
    </row>
    <row r="111" spans="1:11" ht="15">
      <c r="A111">
        <v>109</v>
      </c>
      <c r="B111">
        <v>292</v>
      </c>
      <c r="C111">
        <v>85</v>
      </c>
      <c r="D111">
        <v>124</v>
      </c>
      <c r="I111" s="3">
        <f t="shared" si="3"/>
        <v>4.299795730343355</v>
      </c>
      <c r="J111" s="3">
        <f t="shared" si="4"/>
        <v>9.003503008867168E-10</v>
      </c>
      <c r="K111" s="3">
        <f t="shared" si="5"/>
        <v>496.7002042687563</v>
      </c>
    </row>
    <row r="112" spans="1:11" ht="15">
      <c r="A112">
        <v>110</v>
      </c>
      <c r="B112">
        <v>287</v>
      </c>
      <c r="C112">
        <v>90</v>
      </c>
      <c r="D112">
        <v>124</v>
      </c>
      <c r="I112" s="3">
        <f t="shared" si="3"/>
        <v>4.299795730335613</v>
      </c>
      <c r="J112" s="3">
        <f t="shared" si="4"/>
        <v>6.830053704241698E-10</v>
      </c>
      <c r="K112" s="3">
        <f t="shared" si="5"/>
        <v>496.7002042689814</v>
      </c>
    </row>
    <row r="113" spans="1:11" ht="15">
      <c r="A113">
        <v>111</v>
      </c>
      <c r="B113">
        <v>285</v>
      </c>
      <c r="C113">
        <v>90</v>
      </c>
      <c r="D113">
        <v>126</v>
      </c>
      <c r="I113" s="3">
        <f t="shared" si="3"/>
        <v>4.299795730329739</v>
      </c>
      <c r="J113" s="3">
        <f t="shared" si="4"/>
        <v>5.181275949692196E-10</v>
      </c>
      <c r="K113" s="3">
        <f t="shared" si="5"/>
        <v>496.70020426915215</v>
      </c>
    </row>
    <row r="114" spans="1:11" ht="15">
      <c r="A114">
        <v>112</v>
      </c>
      <c r="B114">
        <v>277</v>
      </c>
      <c r="C114">
        <v>96</v>
      </c>
      <c r="D114">
        <v>128</v>
      </c>
      <c r="I114" s="3">
        <f t="shared" si="3"/>
        <v>4.299795730325283</v>
      </c>
      <c r="J114" s="3">
        <f t="shared" si="4"/>
        <v>3.9305138186814393E-10</v>
      </c>
      <c r="K114" s="3">
        <f t="shared" si="5"/>
        <v>496.7002042692817</v>
      </c>
    </row>
    <row r="115" spans="1:11" ht="15">
      <c r="A115">
        <v>113</v>
      </c>
      <c r="B115">
        <v>274</v>
      </c>
      <c r="C115">
        <v>95</v>
      </c>
      <c r="D115">
        <v>132</v>
      </c>
      <c r="I115" s="3">
        <f t="shared" si="3"/>
        <v>4.299795730321903</v>
      </c>
      <c r="J115" s="3">
        <f t="shared" si="4"/>
        <v>2.981686177082181E-10</v>
      </c>
      <c r="K115" s="3">
        <f t="shared" si="5"/>
        <v>496.70020426938</v>
      </c>
    </row>
    <row r="116" spans="1:11" ht="15">
      <c r="A116">
        <v>114</v>
      </c>
      <c r="B116">
        <v>273</v>
      </c>
      <c r="C116">
        <v>95</v>
      </c>
      <c r="D116">
        <v>133</v>
      </c>
      <c r="I116" s="3">
        <f t="shared" si="3"/>
        <v>4.299795730319339</v>
      </c>
      <c r="J116" s="3">
        <f t="shared" si="4"/>
        <v>2.2619059157983917E-10</v>
      </c>
      <c r="K116" s="3">
        <f t="shared" si="5"/>
        <v>496.7002042694545</v>
      </c>
    </row>
    <row r="117" spans="1:11" ht="15">
      <c r="A117">
        <v>115</v>
      </c>
      <c r="B117">
        <v>268</v>
      </c>
      <c r="C117">
        <v>97</v>
      </c>
      <c r="D117">
        <v>136</v>
      </c>
      <c r="I117" s="3">
        <f t="shared" si="3"/>
        <v>4.299795730317394</v>
      </c>
      <c r="J117" s="3">
        <f t="shared" si="4"/>
        <v>1.7158809036470618E-10</v>
      </c>
      <c r="K117" s="3">
        <f t="shared" si="5"/>
        <v>496.70020426951106</v>
      </c>
    </row>
    <row r="118" spans="1:11" ht="15">
      <c r="A118">
        <v>116</v>
      </c>
      <c r="B118">
        <v>264</v>
      </c>
      <c r="C118">
        <v>94</v>
      </c>
      <c r="D118">
        <v>143</v>
      </c>
      <c r="I118" s="3">
        <f t="shared" si="3"/>
        <v>4.299795730315918</v>
      </c>
      <c r="J118" s="3">
        <f t="shared" si="4"/>
        <v>1.3016665525017658E-10</v>
      </c>
      <c r="K118" s="3">
        <f t="shared" si="5"/>
        <v>496.700204269554</v>
      </c>
    </row>
    <row r="119" spans="1:11" ht="15">
      <c r="A119">
        <v>117</v>
      </c>
      <c r="B119">
        <v>262</v>
      </c>
      <c r="C119">
        <v>92</v>
      </c>
      <c r="D119">
        <v>147</v>
      </c>
      <c r="I119" s="3">
        <f t="shared" si="3"/>
        <v>4.299795730314799</v>
      </c>
      <c r="J119" s="3">
        <f t="shared" si="4"/>
        <v>9.874437149458086E-11</v>
      </c>
      <c r="K119" s="3">
        <f t="shared" si="5"/>
        <v>496.7002042695865</v>
      </c>
    </row>
    <row r="120" spans="1:11" ht="15">
      <c r="A120">
        <v>118</v>
      </c>
      <c r="B120">
        <v>257</v>
      </c>
      <c r="C120">
        <v>95</v>
      </c>
      <c r="D120">
        <v>149</v>
      </c>
      <c r="I120" s="3">
        <f t="shared" si="3"/>
        <v>4.29979573031395</v>
      </c>
      <c r="J120" s="3">
        <f t="shared" si="4"/>
        <v>7.490743987482568E-11</v>
      </c>
      <c r="K120" s="3">
        <f t="shared" si="5"/>
        <v>496.70020426961116</v>
      </c>
    </row>
    <row r="121" spans="1:11" ht="15">
      <c r="A121">
        <v>119</v>
      </c>
      <c r="B121">
        <v>255</v>
      </c>
      <c r="C121">
        <v>94</v>
      </c>
      <c r="D121">
        <v>152</v>
      </c>
      <c r="I121" s="3">
        <f t="shared" si="3"/>
        <v>4.299795730313306</v>
      </c>
      <c r="J121" s="3">
        <f t="shared" si="4"/>
        <v>5.682475328640431E-11</v>
      </c>
      <c r="K121" s="3">
        <f t="shared" si="5"/>
        <v>496.70020426962986</v>
      </c>
    </row>
    <row r="122" spans="1:11" ht="15">
      <c r="A122">
        <v>120</v>
      </c>
      <c r="B122">
        <v>251</v>
      </c>
      <c r="C122">
        <v>95</v>
      </c>
      <c r="D122">
        <v>155</v>
      </c>
      <c r="I122" s="3">
        <f t="shared" si="3"/>
        <v>4.299795730312818</v>
      </c>
      <c r="J122" s="3">
        <f t="shared" si="4"/>
        <v>4.310723462791721E-11</v>
      </c>
      <c r="K122" s="3">
        <f t="shared" si="5"/>
        <v>496.7002042696441</v>
      </c>
    </row>
    <row r="123" spans="1:11" ht="15">
      <c r="A123">
        <v>121</v>
      </c>
      <c r="B123">
        <v>244</v>
      </c>
      <c r="C123">
        <v>99</v>
      </c>
      <c r="D123">
        <v>158</v>
      </c>
      <c r="I123" s="3">
        <f t="shared" si="3"/>
        <v>4.299795730312447</v>
      </c>
      <c r="J123" s="3">
        <f t="shared" si="4"/>
        <v>3.270113057773533E-11</v>
      </c>
      <c r="K123" s="3">
        <f t="shared" si="5"/>
        <v>496.7002042696549</v>
      </c>
    </row>
    <row r="124" spans="1:11" ht="15">
      <c r="A124">
        <v>122</v>
      </c>
      <c r="B124">
        <v>240</v>
      </c>
      <c r="C124">
        <v>98</v>
      </c>
      <c r="D124">
        <v>163</v>
      </c>
      <c r="I124" s="3">
        <f t="shared" si="3"/>
        <v>4.299795730312166</v>
      </c>
      <c r="J124" s="3">
        <f t="shared" si="4"/>
        <v>2.4807064296570572E-11</v>
      </c>
      <c r="K124" s="3">
        <f t="shared" si="5"/>
        <v>496.70020426966306</v>
      </c>
    </row>
    <row r="125" spans="1:11" ht="15">
      <c r="A125">
        <v>123</v>
      </c>
      <c r="B125">
        <v>237</v>
      </c>
      <c r="C125">
        <v>98</v>
      </c>
      <c r="D125">
        <v>166</v>
      </c>
      <c r="I125" s="3">
        <f t="shared" si="3"/>
        <v>4.299795730311953</v>
      </c>
      <c r="J125" s="3">
        <f t="shared" si="4"/>
        <v>1.8818628840715875E-11</v>
      </c>
      <c r="K125" s="3">
        <f t="shared" si="5"/>
        <v>496.70020426966926</v>
      </c>
    </row>
    <row r="126" spans="1:11" ht="15">
      <c r="A126">
        <v>124</v>
      </c>
      <c r="B126">
        <v>233</v>
      </c>
      <c r="C126">
        <v>101</v>
      </c>
      <c r="D126">
        <v>167</v>
      </c>
      <c r="I126" s="3">
        <f t="shared" si="3"/>
        <v>4.299795730311791</v>
      </c>
      <c r="J126" s="3">
        <f t="shared" si="4"/>
        <v>1.4275804150416176E-11</v>
      </c>
      <c r="K126" s="3">
        <f t="shared" si="5"/>
        <v>496.700204269674</v>
      </c>
    </row>
    <row r="127" spans="1:11" ht="15">
      <c r="A127">
        <v>125</v>
      </c>
      <c r="B127">
        <v>229</v>
      </c>
      <c r="C127">
        <v>103</v>
      </c>
      <c r="D127">
        <v>169</v>
      </c>
      <c r="I127" s="3">
        <f t="shared" si="3"/>
        <v>4.2997957303116685</v>
      </c>
      <c r="J127" s="3">
        <f t="shared" si="4"/>
        <v>1.0829619196277587E-11</v>
      </c>
      <c r="K127" s="3">
        <f t="shared" si="5"/>
        <v>496.70020426967756</v>
      </c>
    </row>
    <row r="128" spans="1:11" ht="15">
      <c r="A128">
        <v>126</v>
      </c>
      <c r="B128">
        <v>221</v>
      </c>
      <c r="C128">
        <v>107</v>
      </c>
      <c r="D128">
        <v>173</v>
      </c>
      <c r="I128" s="3">
        <f t="shared" si="3"/>
        <v>4.299795730311575</v>
      </c>
      <c r="J128" s="3">
        <f t="shared" si="4"/>
        <v>8.215344697970302E-12</v>
      </c>
      <c r="K128" s="3">
        <f t="shared" si="5"/>
        <v>496.7002042696803</v>
      </c>
    </row>
    <row r="129" spans="1:11" ht="15">
      <c r="A129">
        <v>127</v>
      </c>
      <c r="B129">
        <v>216</v>
      </c>
      <c r="C129">
        <v>110</v>
      </c>
      <c r="D129">
        <v>175</v>
      </c>
      <c r="I129" s="3">
        <f t="shared" si="3"/>
        <v>4.299795730311504</v>
      </c>
      <c r="J129" s="3">
        <f t="shared" si="4"/>
        <v>6.232157131588467E-12</v>
      </c>
      <c r="K129" s="3">
        <f t="shared" si="5"/>
        <v>496.70020426968233</v>
      </c>
    </row>
    <row r="130" spans="1:11" ht="15">
      <c r="A130">
        <v>128</v>
      </c>
      <c r="B130">
        <v>209</v>
      </c>
      <c r="C130">
        <v>111</v>
      </c>
      <c r="D130">
        <v>181</v>
      </c>
      <c r="I130" s="3">
        <f t="shared" si="3"/>
        <v>4.299795730311451</v>
      </c>
      <c r="J130" s="3">
        <f t="shared" si="4"/>
        <v>4.727711853941419E-12</v>
      </c>
      <c r="K130" s="3">
        <f t="shared" si="5"/>
        <v>496.70020426968387</v>
      </c>
    </row>
    <row r="131" spans="1:11" ht="15">
      <c r="A131">
        <v>129</v>
      </c>
      <c r="B131">
        <v>204</v>
      </c>
      <c r="C131">
        <v>114</v>
      </c>
      <c r="D131">
        <v>183</v>
      </c>
      <c r="I131" s="3">
        <f t="shared" si="3"/>
        <v>4.29979573031141</v>
      </c>
      <c r="J131" s="3">
        <f t="shared" si="4"/>
        <v>3.5864402809435047E-12</v>
      </c>
      <c r="K131" s="3">
        <f t="shared" si="5"/>
        <v>496.70020426968506</v>
      </c>
    </row>
    <row r="132" spans="1:11" ht="15">
      <c r="A132">
        <v>130</v>
      </c>
      <c r="B132">
        <v>201</v>
      </c>
      <c r="C132">
        <v>115</v>
      </c>
      <c r="D132">
        <v>185</v>
      </c>
      <c r="I132" s="3">
        <f aca="true" t="shared" si="6" ref="I132:I195">I131-(inf_rate*I131*J131)</f>
        <v>4.299795730311379</v>
      </c>
      <c r="J132" s="3">
        <f aca="true" t="shared" si="7" ref="J132:J195">J131+(inf_rate*I131*J131)-(rec_rate*J131)</f>
        <v>2.720672131921664E-12</v>
      </c>
      <c r="K132" s="3">
        <f aca="true" t="shared" si="8" ref="K132:K195">K131+(rec_rate*J131)</f>
        <v>496.70020426968597</v>
      </c>
    </row>
    <row r="133" spans="1:11" ht="15">
      <c r="A133">
        <v>131</v>
      </c>
      <c r="B133">
        <v>197</v>
      </c>
      <c r="C133">
        <v>114</v>
      </c>
      <c r="D133">
        <v>190</v>
      </c>
      <c r="I133" s="3">
        <f t="shared" si="6"/>
        <v>4.299795730311356</v>
      </c>
      <c r="J133" s="3">
        <f t="shared" si="7"/>
        <v>2.063900767774076E-12</v>
      </c>
      <c r="K133" s="3">
        <f t="shared" si="8"/>
        <v>496.70020426968665</v>
      </c>
    </row>
    <row r="134" spans="1:11" ht="15">
      <c r="A134">
        <v>132</v>
      </c>
      <c r="B134">
        <v>193</v>
      </c>
      <c r="C134">
        <v>115</v>
      </c>
      <c r="D134">
        <v>193</v>
      </c>
      <c r="I134" s="3">
        <f t="shared" si="6"/>
        <v>4.299795730311338</v>
      </c>
      <c r="J134" s="3">
        <f t="shared" si="7"/>
        <v>1.5656742792486797E-12</v>
      </c>
      <c r="K134" s="3">
        <f t="shared" si="8"/>
        <v>496.70020426968716</v>
      </c>
    </row>
    <row r="135" spans="1:11" ht="15">
      <c r="A135">
        <v>133</v>
      </c>
      <c r="B135">
        <v>186</v>
      </c>
      <c r="C135">
        <v>120</v>
      </c>
      <c r="D135">
        <v>195</v>
      </c>
      <c r="I135" s="3">
        <f t="shared" si="6"/>
        <v>4.299795730311325</v>
      </c>
      <c r="J135" s="3">
        <f t="shared" si="7"/>
        <v>1.1877198685984533E-12</v>
      </c>
      <c r="K135" s="3">
        <f t="shared" si="8"/>
        <v>496.70020426968756</v>
      </c>
    </row>
    <row r="136" spans="1:11" ht="15">
      <c r="A136">
        <v>134</v>
      </c>
      <c r="B136">
        <v>184</v>
      </c>
      <c r="C136">
        <v>117</v>
      </c>
      <c r="D136">
        <v>200</v>
      </c>
      <c r="I136" s="3">
        <f t="shared" si="6"/>
        <v>4.299795730311315</v>
      </c>
      <c r="J136" s="3">
        <f t="shared" si="7"/>
        <v>9.01003807088451E-13</v>
      </c>
      <c r="K136" s="3">
        <f t="shared" si="8"/>
        <v>496.70020426968784</v>
      </c>
    </row>
    <row r="137" spans="1:11" ht="15">
      <c r="A137">
        <v>135</v>
      </c>
      <c r="B137">
        <v>181</v>
      </c>
      <c r="C137">
        <v>119</v>
      </c>
      <c r="D137">
        <v>201</v>
      </c>
      <c r="I137" s="3">
        <f t="shared" si="6"/>
        <v>4.299795730311307</v>
      </c>
      <c r="J137" s="3">
        <f t="shared" si="7"/>
        <v>6.835011199617646E-13</v>
      </c>
      <c r="K137" s="3">
        <f t="shared" si="8"/>
        <v>496.7002042696881</v>
      </c>
    </row>
    <row r="138" spans="1:11" ht="15">
      <c r="A138">
        <v>136</v>
      </c>
      <c r="B138">
        <v>179</v>
      </c>
      <c r="C138">
        <v>114</v>
      </c>
      <c r="D138">
        <v>208</v>
      </c>
      <c r="I138" s="3">
        <f t="shared" si="6"/>
        <v>4.299795730311301</v>
      </c>
      <c r="J138" s="3">
        <f t="shared" si="7"/>
        <v>5.185036703658726E-13</v>
      </c>
      <c r="K138" s="3">
        <f t="shared" si="8"/>
        <v>496.70020426968824</v>
      </c>
    </row>
    <row r="139" spans="1:11" ht="15">
      <c r="A139">
        <v>137</v>
      </c>
      <c r="B139">
        <v>176</v>
      </c>
      <c r="C139">
        <v>110</v>
      </c>
      <c r="D139">
        <v>215</v>
      </c>
      <c r="I139" s="3">
        <f t="shared" si="6"/>
        <v>4.299795730311296</v>
      </c>
      <c r="J139" s="3">
        <f t="shared" si="7"/>
        <v>3.9333667251038433E-13</v>
      </c>
      <c r="K139" s="3">
        <f t="shared" si="8"/>
        <v>496.70020426968836</v>
      </c>
    </row>
    <row r="140" spans="1:11" ht="15">
      <c r="A140">
        <v>138</v>
      </c>
      <c r="B140">
        <v>174</v>
      </c>
      <c r="C140">
        <v>105</v>
      </c>
      <c r="D140">
        <v>222</v>
      </c>
      <c r="I140" s="3">
        <f t="shared" si="6"/>
        <v>4.299795730311293</v>
      </c>
      <c r="J140" s="3">
        <f t="shared" si="7"/>
        <v>2.9838503907285825E-13</v>
      </c>
      <c r="K140" s="3">
        <f t="shared" si="8"/>
        <v>496.70020426968847</v>
      </c>
    </row>
    <row r="141" spans="1:11" ht="15">
      <c r="A141">
        <v>139</v>
      </c>
      <c r="B141">
        <v>171</v>
      </c>
      <c r="C141">
        <v>103</v>
      </c>
      <c r="D141">
        <v>227</v>
      </c>
      <c r="I141" s="3">
        <f t="shared" si="6"/>
        <v>4.29979573031129</v>
      </c>
      <c r="J141" s="3">
        <f t="shared" si="7"/>
        <v>2.2635476873863216E-13</v>
      </c>
      <c r="K141" s="3">
        <f t="shared" si="8"/>
        <v>496.7002042696885</v>
      </c>
    </row>
    <row r="142" spans="1:11" ht="15">
      <c r="A142">
        <v>140</v>
      </c>
      <c r="B142">
        <v>169</v>
      </c>
      <c r="C142">
        <v>101</v>
      </c>
      <c r="D142">
        <v>231</v>
      </c>
      <c r="I142" s="3">
        <f t="shared" si="6"/>
        <v>4.299795730311288</v>
      </c>
      <c r="J142" s="3">
        <f t="shared" si="7"/>
        <v>1.7171263509029003E-13</v>
      </c>
      <c r="K142" s="3">
        <f t="shared" si="8"/>
        <v>496.7002042696886</v>
      </c>
    </row>
    <row r="143" spans="1:11" ht="15">
      <c r="A143">
        <v>141</v>
      </c>
      <c r="B143">
        <v>167</v>
      </c>
      <c r="C143">
        <v>96</v>
      </c>
      <c r="D143">
        <v>238</v>
      </c>
      <c r="I143" s="3">
        <f t="shared" si="6"/>
        <v>4.299795730311287</v>
      </c>
      <c r="J143" s="3">
        <f t="shared" si="7"/>
        <v>1.30261134828121E-13</v>
      </c>
      <c r="K143" s="3">
        <f t="shared" si="8"/>
        <v>496.70020426968864</v>
      </c>
    </row>
    <row r="144" spans="1:11" ht="15">
      <c r="A144">
        <v>142</v>
      </c>
      <c r="B144">
        <v>165</v>
      </c>
      <c r="C144">
        <v>95</v>
      </c>
      <c r="D144">
        <v>241</v>
      </c>
      <c r="I144" s="3">
        <f t="shared" si="6"/>
        <v>4.299795730311286</v>
      </c>
      <c r="J144" s="3">
        <f t="shared" si="7"/>
        <v>9.881604366380967E-14</v>
      </c>
      <c r="K144" s="3">
        <f t="shared" si="8"/>
        <v>496.7002042696887</v>
      </c>
    </row>
    <row r="145" spans="1:11" ht="15">
      <c r="A145">
        <v>143</v>
      </c>
      <c r="B145">
        <v>163</v>
      </c>
      <c r="C145">
        <v>93</v>
      </c>
      <c r="D145">
        <v>245</v>
      </c>
      <c r="I145" s="3">
        <f t="shared" si="6"/>
        <v>4.299795730311285</v>
      </c>
      <c r="J145" s="3">
        <f t="shared" si="7"/>
        <v>7.496181035312106E-14</v>
      </c>
      <c r="K145" s="3">
        <f t="shared" si="8"/>
        <v>496.7002042696887</v>
      </c>
    </row>
    <row r="146" spans="1:11" ht="15">
      <c r="A146">
        <v>144</v>
      </c>
      <c r="B146">
        <v>160</v>
      </c>
      <c r="C146">
        <v>88</v>
      </c>
      <c r="D146">
        <v>253</v>
      </c>
      <c r="I146" s="3">
        <f t="shared" si="6"/>
        <v>4.299795730311284</v>
      </c>
      <c r="J146" s="3">
        <f t="shared" si="7"/>
        <v>5.68659987090263E-14</v>
      </c>
      <c r="K146" s="3">
        <f t="shared" si="8"/>
        <v>496.7002042696887</v>
      </c>
    </row>
    <row r="147" spans="1:11" ht="15">
      <c r="A147">
        <v>145</v>
      </c>
      <c r="B147">
        <v>157</v>
      </c>
      <c r="C147">
        <v>85</v>
      </c>
      <c r="D147">
        <v>259</v>
      </c>
      <c r="I147" s="3">
        <f t="shared" si="6"/>
        <v>4.299795730311283</v>
      </c>
      <c r="J147" s="3">
        <f t="shared" si="7"/>
        <v>4.313852338866765E-14</v>
      </c>
      <c r="K147" s="3">
        <f t="shared" si="8"/>
        <v>496.7002042696887</v>
      </c>
    </row>
    <row r="148" spans="1:11" ht="15">
      <c r="A148">
        <v>146</v>
      </c>
      <c r="B148">
        <v>156</v>
      </c>
      <c r="C148">
        <v>84</v>
      </c>
      <c r="D148">
        <v>261</v>
      </c>
      <c r="I148" s="3">
        <f t="shared" si="6"/>
        <v>4.299795730311283</v>
      </c>
      <c r="J148" s="3">
        <f t="shared" si="7"/>
        <v>3.272486621885779E-14</v>
      </c>
      <c r="K148" s="3">
        <f t="shared" si="8"/>
        <v>496.7002042696887</v>
      </c>
    </row>
    <row r="149" spans="1:11" ht="15">
      <c r="A149">
        <v>147</v>
      </c>
      <c r="B149">
        <v>153</v>
      </c>
      <c r="C149">
        <v>82</v>
      </c>
      <c r="D149">
        <v>266</v>
      </c>
      <c r="I149" s="3">
        <f t="shared" si="6"/>
        <v>4.299795730311283</v>
      </c>
      <c r="J149" s="3">
        <f t="shared" si="7"/>
        <v>2.4825070144229046E-14</v>
      </c>
      <c r="K149" s="3">
        <f t="shared" si="8"/>
        <v>496.7002042696887</v>
      </c>
    </row>
    <row r="150" spans="1:11" ht="15">
      <c r="A150">
        <v>148</v>
      </c>
      <c r="B150">
        <v>151</v>
      </c>
      <c r="C150">
        <v>81</v>
      </c>
      <c r="D150">
        <v>269</v>
      </c>
      <c r="I150" s="3">
        <f t="shared" si="6"/>
        <v>4.299795730311283</v>
      </c>
      <c r="J150" s="3">
        <f t="shared" si="7"/>
        <v>1.8832288069393454E-14</v>
      </c>
      <c r="K150" s="3">
        <f t="shared" si="8"/>
        <v>496.7002042696887</v>
      </c>
    </row>
    <row r="151" spans="1:11" ht="15">
      <c r="A151">
        <v>149</v>
      </c>
      <c r="B151">
        <v>151</v>
      </c>
      <c r="C151">
        <v>77</v>
      </c>
      <c r="D151">
        <v>273</v>
      </c>
      <c r="I151" s="3">
        <f t="shared" si="6"/>
        <v>4.299795730311283</v>
      </c>
      <c r="J151" s="3">
        <f t="shared" si="7"/>
        <v>1.428616603571063E-14</v>
      </c>
      <c r="K151" s="3">
        <f t="shared" si="8"/>
        <v>496.7002042696887</v>
      </c>
    </row>
    <row r="152" spans="1:11" ht="15">
      <c r="A152">
        <v>150</v>
      </c>
      <c r="B152">
        <v>147</v>
      </c>
      <c r="C152">
        <v>78</v>
      </c>
      <c r="D152">
        <v>276</v>
      </c>
      <c r="I152" s="3">
        <f t="shared" si="6"/>
        <v>4.299795730311283</v>
      </c>
      <c r="J152" s="3">
        <f t="shared" si="7"/>
        <v>1.0837479718228705E-14</v>
      </c>
      <c r="K152" s="3">
        <f t="shared" si="8"/>
        <v>496.7002042696887</v>
      </c>
    </row>
    <row r="153" spans="1:11" ht="15">
      <c r="A153">
        <v>151</v>
      </c>
      <c r="B153">
        <v>145</v>
      </c>
      <c r="C153">
        <v>76</v>
      </c>
      <c r="D153">
        <v>280</v>
      </c>
      <c r="I153" s="3">
        <f t="shared" si="6"/>
        <v>4.299795730311283</v>
      </c>
      <c r="J153" s="3">
        <f t="shared" si="7"/>
        <v>8.221307686711078E-15</v>
      </c>
      <c r="K153" s="3">
        <f t="shared" si="8"/>
        <v>496.7002042696887</v>
      </c>
    </row>
    <row r="154" spans="1:11" ht="15">
      <c r="A154">
        <v>152</v>
      </c>
      <c r="B154">
        <v>145</v>
      </c>
      <c r="C154">
        <v>71</v>
      </c>
      <c r="D154">
        <v>285</v>
      </c>
      <c r="I154" s="3">
        <f t="shared" si="6"/>
        <v>4.299795730311283</v>
      </c>
      <c r="J154" s="3">
        <f t="shared" si="7"/>
        <v>6.2366806524111E-15</v>
      </c>
      <c r="K154" s="3">
        <f t="shared" si="8"/>
        <v>496.7002042696887</v>
      </c>
    </row>
    <row r="155" spans="1:11" ht="15">
      <c r="A155">
        <v>153</v>
      </c>
      <c r="B155">
        <v>143</v>
      </c>
      <c r="C155">
        <v>70</v>
      </c>
      <c r="D155">
        <v>288</v>
      </c>
      <c r="I155" s="3">
        <f t="shared" si="6"/>
        <v>4.299795730311283</v>
      </c>
      <c r="J155" s="3">
        <f t="shared" si="7"/>
        <v>4.731143394989429E-15</v>
      </c>
      <c r="K155" s="3">
        <f t="shared" si="8"/>
        <v>496.7002042696887</v>
      </c>
    </row>
    <row r="156" spans="1:11" ht="15">
      <c r="A156">
        <v>154</v>
      </c>
      <c r="B156">
        <v>138</v>
      </c>
      <c r="C156">
        <v>73</v>
      </c>
      <c r="D156">
        <v>290</v>
      </c>
      <c r="I156" s="3">
        <f t="shared" si="6"/>
        <v>4.299795730311283</v>
      </c>
      <c r="J156" s="3">
        <f t="shared" si="7"/>
        <v>3.589043446580604E-15</v>
      </c>
      <c r="K156" s="3">
        <f t="shared" si="8"/>
        <v>496.7002042696887</v>
      </c>
    </row>
    <row r="157" spans="1:11" ht="15">
      <c r="A157">
        <v>155</v>
      </c>
      <c r="B157">
        <v>138</v>
      </c>
      <c r="C157">
        <v>70</v>
      </c>
      <c r="D157">
        <v>293</v>
      </c>
      <c r="I157" s="3">
        <f t="shared" si="6"/>
        <v>4.299795730311283</v>
      </c>
      <c r="J157" s="3">
        <f t="shared" si="7"/>
        <v>2.722646892310471E-15</v>
      </c>
      <c r="K157" s="3">
        <f t="shared" si="8"/>
        <v>496.7002042696887</v>
      </c>
    </row>
    <row r="158" spans="1:11" ht="15">
      <c r="A158">
        <v>156</v>
      </c>
      <c r="B158">
        <v>137</v>
      </c>
      <c r="C158">
        <v>64</v>
      </c>
      <c r="D158">
        <v>300</v>
      </c>
      <c r="I158" s="3">
        <f t="shared" si="6"/>
        <v>4.299795730311283</v>
      </c>
      <c r="J158" s="3">
        <f t="shared" si="7"/>
        <v>2.065398820198257E-15</v>
      </c>
      <c r="K158" s="3">
        <f t="shared" si="8"/>
        <v>496.7002042696887</v>
      </c>
    </row>
    <row r="159" spans="1:11" ht="15">
      <c r="A159">
        <v>157</v>
      </c>
      <c r="B159">
        <v>137</v>
      </c>
      <c r="C159">
        <v>60</v>
      </c>
      <c r="D159">
        <v>304</v>
      </c>
      <c r="I159" s="3">
        <f t="shared" si="6"/>
        <v>4.299795730311283</v>
      </c>
      <c r="J159" s="3">
        <f t="shared" si="7"/>
        <v>1.5668107012056494E-15</v>
      </c>
      <c r="K159" s="3">
        <f t="shared" si="8"/>
        <v>496.7002042696887</v>
      </c>
    </row>
    <row r="160" spans="1:11" ht="15">
      <c r="A160">
        <v>158</v>
      </c>
      <c r="B160">
        <v>137</v>
      </c>
      <c r="C160">
        <v>60</v>
      </c>
      <c r="D160">
        <v>304</v>
      </c>
      <c r="I160" s="3">
        <f t="shared" si="6"/>
        <v>4.299795730311283</v>
      </c>
      <c r="J160" s="3">
        <f t="shared" si="7"/>
        <v>1.1885819578307372E-15</v>
      </c>
      <c r="K160" s="3">
        <f t="shared" si="8"/>
        <v>496.7002042696887</v>
      </c>
    </row>
    <row r="161" spans="1:11" ht="15">
      <c r="A161">
        <v>159</v>
      </c>
      <c r="B161">
        <v>134</v>
      </c>
      <c r="C161">
        <v>63</v>
      </c>
      <c r="D161">
        <v>304</v>
      </c>
      <c r="I161" s="3">
        <f t="shared" si="6"/>
        <v>4.299795730311283</v>
      </c>
      <c r="J161" s="3">
        <f t="shared" si="7"/>
        <v>9.01657787627864E-16</v>
      </c>
      <c r="K161" s="3">
        <f t="shared" si="8"/>
        <v>496.7002042696887</v>
      </c>
    </row>
    <row r="162" spans="1:11" ht="15">
      <c r="A162">
        <v>160</v>
      </c>
      <c r="B162">
        <v>133</v>
      </c>
      <c r="C162">
        <v>61</v>
      </c>
      <c r="D162">
        <v>307</v>
      </c>
      <c r="I162" s="3">
        <f t="shared" si="6"/>
        <v>4.299795730311283</v>
      </c>
      <c r="J162" s="3">
        <f t="shared" si="7"/>
        <v>6.839972293317865E-16</v>
      </c>
      <c r="K162" s="3">
        <f t="shared" si="8"/>
        <v>496.7002042696887</v>
      </c>
    </row>
    <row r="163" spans="1:11" ht="15">
      <c r="A163">
        <v>161</v>
      </c>
      <c r="B163">
        <v>131</v>
      </c>
      <c r="C163">
        <v>60</v>
      </c>
      <c r="D163">
        <v>310</v>
      </c>
      <c r="I163" s="3">
        <f t="shared" si="6"/>
        <v>4.299795730311283</v>
      </c>
      <c r="J163" s="3">
        <f t="shared" si="7"/>
        <v>5.188800187312909E-16</v>
      </c>
      <c r="K163" s="3">
        <f t="shared" si="8"/>
        <v>496.7002042696887</v>
      </c>
    </row>
    <row r="164" spans="1:11" ht="15">
      <c r="A164">
        <v>162</v>
      </c>
      <c r="B164">
        <v>131</v>
      </c>
      <c r="C164">
        <v>59</v>
      </c>
      <c r="D164">
        <v>311</v>
      </c>
      <c r="I164" s="3">
        <f t="shared" si="6"/>
        <v>4.299795730311283</v>
      </c>
      <c r="J164" s="3">
        <f t="shared" si="7"/>
        <v>3.9362217022663745E-16</v>
      </c>
      <c r="K164" s="3">
        <f t="shared" si="8"/>
        <v>496.7002042696887</v>
      </c>
    </row>
    <row r="165" spans="1:11" ht="15">
      <c r="A165">
        <v>163</v>
      </c>
      <c r="B165">
        <v>131</v>
      </c>
      <c r="C165">
        <v>57</v>
      </c>
      <c r="D165">
        <v>313</v>
      </c>
      <c r="I165" s="3">
        <f t="shared" si="6"/>
        <v>4.299795730311283</v>
      </c>
      <c r="J165" s="3">
        <f t="shared" si="7"/>
        <v>2.986016175237708E-16</v>
      </c>
      <c r="K165" s="3">
        <f t="shared" si="8"/>
        <v>496.7002042696887</v>
      </c>
    </row>
    <row r="166" spans="1:11" ht="15">
      <c r="A166">
        <v>164</v>
      </c>
      <c r="B166">
        <v>131</v>
      </c>
      <c r="C166">
        <v>55</v>
      </c>
      <c r="D166">
        <v>315</v>
      </c>
      <c r="I166" s="3">
        <f t="shared" si="6"/>
        <v>4.299795730311283</v>
      </c>
      <c r="J166" s="3">
        <f t="shared" si="7"/>
        <v>2.265190650630136E-16</v>
      </c>
      <c r="K166" s="3">
        <f t="shared" si="8"/>
        <v>496.7002042696887</v>
      </c>
    </row>
    <row r="167" spans="1:11" ht="15">
      <c r="A167">
        <v>165</v>
      </c>
      <c r="B167">
        <v>131</v>
      </c>
      <c r="C167">
        <v>53</v>
      </c>
      <c r="D167">
        <v>317</v>
      </c>
      <c r="I167" s="3">
        <f t="shared" si="6"/>
        <v>4.299795730311283</v>
      </c>
      <c r="J167" s="3">
        <f t="shared" si="7"/>
        <v>1.7183727021484434E-16</v>
      </c>
      <c r="K167" s="3">
        <f t="shared" si="8"/>
        <v>496.7002042696887</v>
      </c>
    </row>
    <row r="168" spans="1:11" ht="15">
      <c r="A168">
        <v>166</v>
      </c>
      <c r="B168">
        <v>131</v>
      </c>
      <c r="C168">
        <v>49</v>
      </c>
      <c r="D168">
        <v>321</v>
      </c>
      <c r="I168" s="3">
        <f t="shared" si="6"/>
        <v>4.299795730311283</v>
      </c>
      <c r="J168" s="3">
        <f t="shared" si="7"/>
        <v>1.3035568298268952E-16</v>
      </c>
      <c r="K168" s="3">
        <f t="shared" si="8"/>
        <v>496.7002042696887</v>
      </c>
    </row>
    <row r="169" spans="1:11" ht="15">
      <c r="A169">
        <v>167</v>
      </c>
      <c r="B169">
        <v>130</v>
      </c>
      <c r="C169">
        <v>47</v>
      </c>
      <c r="D169">
        <v>324</v>
      </c>
      <c r="I169" s="3">
        <f t="shared" si="6"/>
        <v>4.299795730311283</v>
      </c>
      <c r="J169" s="3">
        <f t="shared" si="7"/>
        <v>9.888776785523871E-17</v>
      </c>
      <c r="K169" s="3">
        <f t="shared" si="8"/>
        <v>496.7002042696887</v>
      </c>
    </row>
    <row r="170" spans="1:11" ht="15">
      <c r="A170">
        <v>168</v>
      </c>
      <c r="B170">
        <v>128</v>
      </c>
      <c r="C170">
        <v>45</v>
      </c>
      <c r="D170">
        <v>328</v>
      </c>
      <c r="I170" s="3">
        <f t="shared" si="6"/>
        <v>4.299795730311283</v>
      </c>
      <c r="J170" s="3">
        <f t="shared" si="7"/>
        <v>7.501622029543696E-17</v>
      </c>
      <c r="K170" s="3">
        <f t="shared" si="8"/>
        <v>496.7002042696887</v>
      </c>
    </row>
    <row r="171" spans="1:11" ht="15">
      <c r="A171">
        <v>169</v>
      </c>
      <c r="B171">
        <v>128</v>
      </c>
      <c r="C171">
        <v>44</v>
      </c>
      <c r="D171">
        <v>329</v>
      </c>
      <c r="I171" s="3">
        <f t="shared" si="6"/>
        <v>4.299795730311283</v>
      </c>
      <c r="J171" s="3">
        <f t="shared" si="7"/>
        <v>5.690727406903854E-17</v>
      </c>
      <c r="K171" s="3">
        <f t="shared" si="8"/>
        <v>496.7002042696887</v>
      </c>
    </row>
    <row r="172" spans="1:11" ht="15">
      <c r="A172">
        <v>170</v>
      </c>
      <c r="B172">
        <v>128</v>
      </c>
      <c r="C172">
        <v>41</v>
      </c>
      <c r="D172">
        <v>332</v>
      </c>
      <c r="I172" s="3">
        <f t="shared" si="6"/>
        <v>4.299795730311283</v>
      </c>
      <c r="J172" s="3">
        <f t="shared" si="7"/>
        <v>4.316983485991032E-17</v>
      </c>
      <c r="K172" s="3">
        <f t="shared" si="8"/>
        <v>496.7002042696887</v>
      </c>
    </row>
    <row r="173" spans="1:11" ht="15">
      <c r="A173">
        <v>171</v>
      </c>
      <c r="B173">
        <v>126</v>
      </c>
      <c r="C173">
        <v>42</v>
      </c>
      <c r="D173">
        <v>333</v>
      </c>
      <c r="I173" s="3">
        <f t="shared" si="6"/>
        <v>4.299795730311283</v>
      </c>
      <c r="J173" s="3">
        <f t="shared" si="7"/>
        <v>3.2748619088150507E-17</v>
      </c>
      <c r="K173" s="3">
        <f t="shared" si="8"/>
        <v>496.7002042696887</v>
      </c>
    </row>
    <row r="174" spans="1:11" ht="15">
      <c r="A174">
        <v>172</v>
      </c>
      <c r="B174">
        <v>124</v>
      </c>
      <c r="C174">
        <v>44</v>
      </c>
      <c r="D174">
        <v>333</v>
      </c>
      <c r="I174" s="3">
        <f t="shared" si="6"/>
        <v>4.299795730311283</v>
      </c>
      <c r="J174" s="3">
        <f t="shared" si="7"/>
        <v>2.484308906117052E-17</v>
      </c>
      <c r="K174" s="3">
        <f t="shared" si="8"/>
        <v>496.7002042696887</v>
      </c>
    </row>
    <row r="175" spans="1:11" ht="15">
      <c r="A175">
        <v>173</v>
      </c>
      <c r="B175">
        <v>124</v>
      </c>
      <c r="C175">
        <v>42</v>
      </c>
      <c r="D175">
        <v>335</v>
      </c>
      <c r="I175" s="3">
        <f t="shared" si="6"/>
        <v>4.299795730311283</v>
      </c>
      <c r="J175" s="3">
        <f t="shared" si="7"/>
        <v>1.8845957212423815E-17</v>
      </c>
      <c r="K175" s="3">
        <f t="shared" si="8"/>
        <v>496.7002042696887</v>
      </c>
    </row>
    <row r="176" spans="1:11" ht="15">
      <c r="A176">
        <v>174</v>
      </c>
      <c r="B176">
        <v>123</v>
      </c>
      <c r="C176">
        <v>42</v>
      </c>
      <c r="D176">
        <v>336</v>
      </c>
      <c r="I176" s="3">
        <f t="shared" si="6"/>
        <v>4.299795730311283</v>
      </c>
      <c r="J176" s="3">
        <f t="shared" si="7"/>
        <v>1.429653544202908E-17</v>
      </c>
      <c r="K176" s="3">
        <f t="shared" si="8"/>
        <v>496.7002042696887</v>
      </c>
    </row>
    <row r="177" spans="1:11" ht="15">
      <c r="A177">
        <v>175</v>
      </c>
      <c r="B177">
        <v>123</v>
      </c>
      <c r="C177">
        <v>39</v>
      </c>
      <c r="D177">
        <v>339</v>
      </c>
      <c r="I177" s="3">
        <f t="shared" si="6"/>
        <v>4.299795730311283</v>
      </c>
      <c r="J177" s="3">
        <f t="shared" si="7"/>
        <v>1.0845345945625572E-17</v>
      </c>
      <c r="K177" s="3">
        <f t="shared" si="8"/>
        <v>496.7002042696887</v>
      </c>
    </row>
    <row r="178" spans="1:11" ht="15">
      <c r="A178">
        <v>176</v>
      </c>
      <c r="B178">
        <v>122</v>
      </c>
      <c r="C178">
        <v>39</v>
      </c>
      <c r="D178">
        <v>340</v>
      </c>
      <c r="I178" s="3">
        <f t="shared" si="6"/>
        <v>4.299795730311283</v>
      </c>
      <c r="J178" s="3">
        <f t="shared" si="7"/>
        <v>8.22727500360068E-18</v>
      </c>
      <c r="K178" s="3">
        <f t="shared" si="8"/>
        <v>496.7002042696887</v>
      </c>
    </row>
    <row r="179" spans="1:11" ht="15">
      <c r="A179">
        <v>177</v>
      </c>
      <c r="B179">
        <v>122</v>
      </c>
      <c r="C179">
        <v>39</v>
      </c>
      <c r="D179">
        <v>340</v>
      </c>
      <c r="I179" s="3">
        <f t="shared" si="6"/>
        <v>4.299795730311283</v>
      </c>
      <c r="J179" s="3">
        <f t="shared" si="7"/>
        <v>6.241207456565667E-18</v>
      </c>
      <c r="K179" s="3">
        <f t="shared" si="8"/>
        <v>496.7002042696887</v>
      </c>
    </row>
    <row r="180" spans="1:11" ht="15">
      <c r="A180">
        <v>178</v>
      </c>
      <c r="B180">
        <v>121</v>
      </c>
      <c r="C180">
        <v>34</v>
      </c>
      <c r="D180">
        <v>346</v>
      </c>
      <c r="I180" s="3">
        <f t="shared" si="6"/>
        <v>4.299795730311283</v>
      </c>
      <c r="J180" s="3">
        <f t="shared" si="7"/>
        <v>4.7345774267717066E-18</v>
      </c>
      <c r="K180" s="3">
        <f t="shared" si="8"/>
        <v>496.7002042696887</v>
      </c>
    </row>
    <row r="181" spans="1:11" ht="15">
      <c r="A181">
        <v>179</v>
      </c>
      <c r="B181">
        <v>121</v>
      </c>
      <c r="C181">
        <v>34</v>
      </c>
      <c r="D181">
        <v>346</v>
      </c>
      <c r="I181" s="3">
        <f t="shared" si="6"/>
        <v>4.299795730311283</v>
      </c>
      <c r="J181" s="3">
        <f t="shared" si="7"/>
        <v>3.591648501687702E-18</v>
      </c>
      <c r="K181" s="3">
        <f t="shared" si="8"/>
        <v>496.7002042696887</v>
      </c>
    </row>
    <row r="182" spans="1:11" ht="15">
      <c r="A182">
        <v>180</v>
      </c>
      <c r="B182">
        <v>121</v>
      </c>
      <c r="C182">
        <v>33</v>
      </c>
      <c r="D182">
        <v>347</v>
      </c>
      <c r="I182" s="3">
        <f t="shared" si="6"/>
        <v>4.299795730311283</v>
      </c>
      <c r="J182" s="3">
        <f t="shared" si="7"/>
        <v>2.7246230860504483E-18</v>
      </c>
      <c r="K182" s="3">
        <f t="shared" si="8"/>
        <v>496.7002042696887</v>
      </c>
    </row>
    <row r="183" spans="1:11" ht="15">
      <c r="A183">
        <v>181</v>
      </c>
      <c r="B183">
        <v>121</v>
      </c>
      <c r="C183">
        <v>29</v>
      </c>
      <c r="D183">
        <v>351</v>
      </c>
      <c r="I183" s="3">
        <f t="shared" si="6"/>
        <v>4.299795730311283</v>
      </c>
      <c r="J183" s="3">
        <f t="shared" si="7"/>
        <v>2.0668979599620507E-18</v>
      </c>
      <c r="K183" s="3">
        <f t="shared" si="8"/>
        <v>496.7002042696887</v>
      </c>
    </row>
    <row r="184" spans="1:11" ht="15">
      <c r="A184">
        <v>182</v>
      </c>
      <c r="B184">
        <v>120</v>
      </c>
      <c r="C184">
        <v>28</v>
      </c>
      <c r="D184">
        <v>353</v>
      </c>
      <c r="I184" s="3">
        <f t="shared" si="6"/>
        <v>4.299795730311283</v>
      </c>
      <c r="J184" s="3">
        <f t="shared" si="7"/>
        <v>1.567947948018006E-18</v>
      </c>
      <c r="K184" s="3">
        <f t="shared" si="8"/>
        <v>496.7002042696887</v>
      </c>
    </row>
    <row r="185" spans="1:11" ht="15">
      <c r="A185">
        <v>183</v>
      </c>
      <c r="B185">
        <v>120</v>
      </c>
      <c r="C185">
        <v>27</v>
      </c>
      <c r="D185">
        <v>354</v>
      </c>
      <c r="I185" s="3">
        <f t="shared" si="6"/>
        <v>4.299795730311283</v>
      </c>
      <c r="J185" s="3">
        <f t="shared" si="7"/>
        <v>1.1894446727979809E-18</v>
      </c>
      <c r="K185" s="3">
        <f t="shared" si="8"/>
        <v>496.7002042696887</v>
      </c>
    </row>
    <row r="186" spans="1:11" ht="15">
      <c r="A186">
        <v>184</v>
      </c>
      <c r="B186">
        <v>120</v>
      </c>
      <c r="C186">
        <v>26</v>
      </c>
      <c r="D186">
        <v>355</v>
      </c>
      <c r="I186" s="3">
        <f t="shared" si="6"/>
        <v>4.299795730311283</v>
      </c>
      <c r="J186" s="3">
        <f t="shared" si="7"/>
        <v>9.023122428495621E-19</v>
      </c>
      <c r="K186" s="3">
        <f t="shared" si="8"/>
        <v>496.7002042696887</v>
      </c>
    </row>
    <row r="187" spans="1:11" ht="15">
      <c r="A187">
        <v>185</v>
      </c>
      <c r="B187">
        <v>119</v>
      </c>
      <c r="C187">
        <v>27</v>
      </c>
      <c r="D187">
        <v>355</v>
      </c>
      <c r="I187" s="3">
        <f t="shared" si="6"/>
        <v>4.299795730311283</v>
      </c>
      <c r="J187" s="3">
        <f t="shared" si="7"/>
        <v>6.844936987955959E-19</v>
      </c>
      <c r="K187" s="3">
        <f t="shared" si="8"/>
        <v>496.7002042696887</v>
      </c>
    </row>
    <row r="188" spans="1:11" ht="15">
      <c r="A188">
        <v>186</v>
      </c>
      <c r="B188">
        <v>119</v>
      </c>
      <c r="C188">
        <v>26</v>
      </c>
      <c r="D188">
        <v>356</v>
      </c>
      <c r="I188" s="3">
        <f t="shared" si="6"/>
        <v>4.299795730311283</v>
      </c>
      <c r="J188" s="3">
        <f t="shared" si="7"/>
        <v>5.192566402637095E-19</v>
      </c>
      <c r="K188" s="3">
        <f t="shared" si="8"/>
        <v>496.7002042696887</v>
      </c>
    </row>
    <row r="189" spans="1:11" ht="15">
      <c r="A189">
        <v>187</v>
      </c>
      <c r="B189">
        <v>119</v>
      </c>
      <c r="C189">
        <v>22</v>
      </c>
      <c r="D189">
        <v>360</v>
      </c>
      <c r="I189" s="3">
        <f t="shared" si="6"/>
        <v>4.299795730311283</v>
      </c>
      <c r="J189" s="3">
        <f t="shared" si="7"/>
        <v>3.9390787516726546E-19</v>
      </c>
      <c r="K189" s="3">
        <f t="shared" si="8"/>
        <v>496.7002042696887</v>
      </c>
    </row>
    <row r="190" spans="1:11" ht="15">
      <c r="A190">
        <v>188</v>
      </c>
      <c r="B190">
        <v>118</v>
      </c>
      <c r="C190">
        <v>21</v>
      </c>
      <c r="D190">
        <v>362</v>
      </c>
      <c r="I190" s="3">
        <f t="shared" si="6"/>
        <v>4.299795730311283</v>
      </c>
      <c r="J190" s="3">
        <f t="shared" si="7"/>
        <v>2.988183531750095E-19</v>
      </c>
      <c r="K190" s="3">
        <f t="shared" si="8"/>
        <v>496.7002042696887</v>
      </c>
    </row>
    <row r="191" spans="1:11" ht="15">
      <c r="A191">
        <v>189</v>
      </c>
      <c r="B191">
        <v>117</v>
      </c>
      <c r="C191">
        <v>22</v>
      </c>
      <c r="D191">
        <v>362</v>
      </c>
      <c r="I191" s="3">
        <f t="shared" si="6"/>
        <v>4.299795730311283</v>
      </c>
      <c r="J191" s="3">
        <f t="shared" si="7"/>
        <v>2.266834806394982E-19</v>
      </c>
      <c r="K191" s="3">
        <f t="shared" si="8"/>
        <v>496.7002042696887</v>
      </c>
    </row>
    <row r="192" spans="1:11" ht="15">
      <c r="A192">
        <v>190</v>
      </c>
      <c r="B192">
        <v>116</v>
      </c>
      <c r="C192">
        <v>21</v>
      </c>
      <c r="D192">
        <v>364</v>
      </c>
      <c r="I192" s="3">
        <f t="shared" si="6"/>
        <v>4.299795730311283</v>
      </c>
      <c r="J192" s="3">
        <f t="shared" si="7"/>
        <v>1.719619958039953E-19</v>
      </c>
      <c r="K192" s="3">
        <f t="shared" si="8"/>
        <v>496.7002042696887</v>
      </c>
    </row>
    <row r="193" spans="1:11" ht="15">
      <c r="A193">
        <v>191</v>
      </c>
      <c r="B193">
        <v>116</v>
      </c>
      <c r="C193">
        <v>20</v>
      </c>
      <c r="D193">
        <v>365</v>
      </c>
      <c r="I193" s="3">
        <f t="shared" si="6"/>
        <v>4.299795730311283</v>
      </c>
      <c r="J193" s="3">
        <f t="shared" si="7"/>
        <v>1.3045029976366411E-19</v>
      </c>
      <c r="K193" s="3">
        <f t="shared" si="8"/>
        <v>496.7002042696887</v>
      </c>
    </row>
    <row r="194" spans="1:11" ht="15">
      <c r="A194">
        <v>192</v>
      </c>
      <c r="B194">
        <v>116</v>
      </c>
      <c r="C194">
        <v>18</v>
      </c>
      <c r="D194">
        <v>367</v>
      </c>
      <c r="I194" s="3">
        <f t="shared" si="6"/>
        <v>4.299795730311283</v>
      </c>
      <c r="J194" s="3">
        <f t="shared" si="7"/>
        <v>9.895954410663135E-20</v>
      </c>
      <c r="K194" s="3">
        <f t="shared" si="8"/>
        <v>496.7002042696887</v>
      </c>
    </row>
    <row r="195" spans="1:11" ht="15">
      <c r="A195">
        <v>193</v>
      </c>
      <c r="B195">
        <v>115</v>
      </c>
      <c r="C195">
        <v>19</v>
      </c>
      <c r="D195">
        <v>367</v>
      </c>
      <c r="I195" s="3">
        <f t="shared" si="6"/>
        <v>4.299795730311283</v>
      </c>
      <c r="J195" s="3">
        <f t="shared" si="7"/>
        <v>7.507066973042001E-20</v>
      </c>
      <c r="K195" s="3">
        <f t="shared" si="8"/>
        <v>496.7002042696887</v>
      </c>
    </row>
    <row r="196" spans="1:11" ht="15">
      <c r="A196">
        <v>194</v>
      </c>
      <c r="B196">
        <v>114</v>
      </c>
      <c r="C196">
        <v>20</v>
      </c>
      <c r="D196">
        <v>367</v>
      </c>
      <c r="I196" s="3">
        <f aca="true" t="shared" si="9" ref="I196:I259">I195-(inf_rate*I195*J195)</f>
        <v>4.299795730311283</v>
      </c>
      <c r="J196" s="3">
        <f aca="true" t="shared" si="10" ref="J196:J259">J195+(inf_rate*I195*J195)-(rec_rate*J195)</f>
        <v>5.694857938817194E-20</v>
      </c>
      <c r="K196" s="3">
        <f aca="true" t="shared" si="11" ref="K196:K259">K195+(rec_rate*J195)</f>
        <v>496.7002042696887</v>
      </c>
    </row>
    <row r="197" spans="1:11" ht="15">
      <c r="A197">
        <v>195</v>
      </c>
      <c r="B197">
        <v>114</v>
      </c>
      <c r="C197">
        <v>20</v>
      </c>
      <c r="D197">
        <v>367</v>
      </c>
      <c r="I197" s="3">
        <f t="shared" si="9"/>
        <v>4.299795730311283</v>
      </c>
      <c r="J197" s="3">
        <f t="shared" si="10"/>
        <v>4.320116905813006E-20</v>
      </c>
      <c r="K197" s="3">
        <f t="shared" si="11"/>
        <v>496.7002042696887</v>
      </c>
    </row>
    <row r="198" spans="1:11" ht="15">
      <c r="A198">
        <v>196</v>
      </c>
      <c r="B198">
        <v>113</v>
      </c>
      <c r="C198">
        <v>20</v>
      </c>
      <c r="D198">
        <v>368</v>
      </c>
      <c r="I198" s="3">
        <f t="shared" si="9"/>
        <v>4.299795730311283</v>
      </c>
      <c r="J198" s="3">
        <f t="shared" si="10"/>
        <v>3.277238919811875E-20</v>
      </c>
      <c r="K198" s="3">
        <f t="shared" si="11"/>
        <v>496.7002042696887</v>
      </c>
    </row>
    <row r="199" spans="1:11" ht="15">
      <c r="A199">
        <v>197</v>
      </c>
      <c r="B199">
        <v>112</v>
      </c>
      <c r="C199">
        <v>21</v>
      </c>
      <c r="D199">
        <v>368</v>
      </c>
      <c r="I199" s="3">
        <f t="shared" si="9"/>
        <v>4.299795730311283</v>
      </c>
      <c r="J199" s="3">
        <f t="shared" si="10"/>
        <v>2.4861121056881405E-20</v>
      </c>
      <c r="K199" s="3">
        <f t="shared" si="11"/>
        <v>496.7002042696887</v>
      </c>
    </row>
    <row r="200" spans="1:11" ht="15">
      <c r="A200">
        <v>198</v>
      </c>
      <c r="B200">
        <v>111</v>
      </c>
      <c r="C200">
        <v>20</v>
      </c>
      <c r="D200">
        <v>370</v>
      </c>
      <c r="I200" s="3">
        <f t="shared" si="9"/>
        <v>4.299795730311283</v>
      </c>
      <c r="J200" s="3">
        <f t="shared" si="10"/>
        <v>1.8859636277003314E-20</v>
      </c>
      <c r="K200" s="3">
        <f t="shared" si="11"/>
        <v>496.7002042696887</v>
      </c>
    </row>
    <row r="201" spans="1:11" ht="15">
      <c r="A201">
        <v>199</v>
      </c>
      <c r="B201">
        <v>111</v>
      </c>
      <c r="C201">
        <v>20</v>
      </c>
      <c r="D201">
        <v>370</v>
      </c>
      <c r="I201" s="3">
        <f t="shared" si="9"/>
        <v>4.299795730311283</v>
      </c>
      <c r="J201" s="3">
        <f t="shared" si="10"/>
        <v>1.4306912374830653E-20</v>
      </c>
      <c r="K201" s="3">
        <f t="shared" si="11"/>
        <v>496.7002042696887</v>
      </c>
    </row>
    <row r="202" spans="1:11" ht="15">
      <c r="A202">
        <v>200</v>
      </c>
      <c r="B202">
        <v>111</v>
      </c>
      <c r="C202">
        <v>18</v>
      </c>
      <c r="D202">
        <v>372</v>
      </c>
      <c r="I202" s="3">
        <f t="shared" si="9"/>
        <v>4.299795730311283</v>
      </c>
      <c r="J202" s="3">
        <f t="shared" si="10"/>
        <v>1.085321788260946E-20</v>
      </c>
      <c r="K202" s="3">
        <f t="shared" si="11"/>
        <v>496.7002042696887</v>
      </c>
    </row>
    <row r="203" spans="1:11" ht="15">
      <c r="A203">
        <v>201</v>
      </c>
      <c r="B203">
        <v>111</v>
      </c>
      <c r="C203">
        <v>17</v>
      </c>
      <c r="D203">
        <v>373</v>
      </c>
      <c r="I203" s="3">
        <f t="shared" si="9"/>
        <v>4.299795730311283</v>
      </c>
      <c r="J203" s="3">
        <f t="shared" si="10"/>
        <v>8.23324665178066E-21</v>
      </c>
      <c r="K203" s="3">
        <f t="shared" si="11"/>
        <v>496.7002042696887</v>
      </c>
    </row>
    <row r="204" spans="1:11" ht="15">
      <c r="A204">
        <v>202</v>
      </c>
      <c r="B204">
        <v>109</v>
      </c>
      <c r="C204">
        <v>17</v>
      </c>
      <c r="D204">
        <v>375</v>
      </c>
      <c r="I204" s="3">
        <f t="shared" si="9"/>
        <v>4.299795730311283</v>
      </c>
      <c r="J204" s="3">
        <f t="shared" si="10"/>
        <v>6.2457375464353476E-21</v>
      </c>
      <c r="K204" s="3">
        <f t="shared" si="11"/>
        <v>496.7002042696887</v>
      </c>
    </row>
    <row r="205" spans="1:11" ht="15">
      <c r="A205">
        <v>203</v>
      </c>
      <c r="B205">
        <v>108</v>
      </c>
      <c r="C205">
        <v>17</v>
      </c>
      <c r="D205">
        <v>376</v>
      </c>
      <c r="I205" s="3">
        <f t="shared" si="9"/>
        <v>4.299795730311283</v>
      </c>
      <c r="J205" s="3">
        <f t="shared" si="10"/>
        <v>4.738013951096126E-21</v>
      </c>
      <c r="K205" s="3">
        <f t="shared" si="11"/>
        <v>496.7002042696887</v>
      </c>
    </row>
    <row r="206" spans="1:11" ht="15">
      <c r="A206">
        <v>204</v>
      </c>
      <c r="B206">
        <v>106</v>
      </c>
      <c r="C206">
        <v>17</v>
      </c>
      <c r="D206">
        <v>378</v>
      </c>
      <c r="I206" s="3">
        <f t="shared" si="9"/>
        <v>4.299795730311283</v>
      </c>
      <c r="J206" s="3">
        <f t="shared" si="10"/>
        <v>3.594255447636251E-21</v>
      </c>
      <c r="K206" s="3">
        <f t="shared" si="11"/>
        <v>496.7002042696887</v>
      </c>
    </row>
    <row r="207" spans="1:11" ht="15">
      <c r="A207">
        <v>205</v>
      </c>
      <c r="B207">
        <v>106</v>
      </c>
      <c r="C207">
        <v>16</v>
      </c>
      <c r="D207">
        <v>379</v>
      </c>
      <c r="I207" s="3">
        <f t="shared" si="9"/>
        <v>4.299795730311283</v>
      </c>
      <c r="J207" s="3">
        <f t="shared" si="10"/>
        <v>2.726600714181977E-21</v>
      </c>
      <c r="K207" s="3">
        <f t="shared" si="11"/>
        <v>496.7002042696887</v>
      </c>
    </row>
    <row r="208" spans="1:11" ht="15">
      <c r="A208">
        <v>206</v>
      </c>
      <c r="B208">
        <v>104</v>
      </c>
      <c r="C208">
        <v>17</v>
      </c>
      <c r="D208">
        <v>380</v>
      </c>
      <c r="I208" s="3">
        <f t="shared" si="9"/>
        <v>4.299795730311283</v>
      </c>
      <c r="J208" s="3">
        <f t="shared" si="10"/>
        <v>2.0683981878546892E-21</v>
      </c>
      <c r="K208" s="3">
        <f t="shared" si="11"/>
        <v>496.7002042696887</v>
      </c>
    </row>
    <row r="209" spans="1:11" ht="15">
      <c r="A209">
        <v>207</v>
      </c>
      <c r="B209">
        <v>103</v>
      </c>
      <c r="C209">
        <v>18</v>
      </c>
      <c r="D209">
        <v>380</v>
      </c>
      <c r="I209" s="3">
        <f t="shared" si="9"/>
        <v>4.299795730311283</v>
      </c>
      <c r="J209" s="3">
        <f t="shared" si="10"/>
        <v>1.5690860202844595E-21</v>
      </c>
      <c r="K209" s="3">
        <f t="shared" si="11"/>
        <v>496.7002042696887</v>
      </c>
    </row>
    <row r="210" spans="1:11" ht="15">
      <c r="A210">
        <v>208</v>
      </c>
      <c r="B210">
        <v>103</v>
      </c>
      <c r="C210">
        <v>17</v>
      </c>
      <c r="D210">
        <v>381</v>
      </c>
      <c r="I210" s="3">
        <f t="shared" si="9"/>
        <v>4.299795730311283</v>
      </c>
      <c r="J210" s="3">
        <f t="shared" si="10"/>
        <v>1.1903080139543652E-21</v>
      </c>
      <c r="K210" s="3">
        <f t="shared" si="11"/>
        <v>496.7002042696887</v>
      </c>
    </row>
    <row r="211" spans="1:11" ht="15">
      <c r="A211">
        <v>209</v>
      </c>
      <c r="B211">
        <v>102</v>
      </c>
      <c r="C211">
        <v>17</v>
      </c>
      <c r="D211">
        <v>382</v>
      </c>
      <c r="I211" s="3">
        <f t="shared" si="9"/>
        <v>4.299795730311283</v>
      </c>
      <c r="J211" s="3">
        <f t="shared" si="10"/>
        <v>9.029671730980863E-22</v>
      </c>
      <c r="K211" s="3">
        <f t="shared" si="11"/>
        <v>496.7002042696887</v>
      </c>
    </row>
    <row r="212" spans="1:11" ht="15">
      <c r="A212">
        <v>210</v>
      </c>
      <c r="B212">
        <v>102</v>
      </c>
      <c r="C212">
        <v>17</v>
      </c>
      <c r="D212">
        <v>382</v>
      </c>
      <c r="I212" s="3">
        <f t="shared" si="9"/>
        <v>4.299795730311283</v>
      </c>
      <c r="J212" s="3">
        <f t="shared" si="10"/>
        <v>6.849905286145615E-22</v>
      </c>
      <c r="K212" s="3">
        <f t="shared" si="11"/>
        <v>496.7002042696887</v>
      </c>
    </row>
    <row r="213" spans="1:11" ht="15">
      <c r="A213">
        <v>211</v>
      </c>
      <c r="B213">
        <v>102</v>
      </c>
      <c r="C213">
        <v>16</v>
      </c>
      <c r="D213">
        <v>383</v>
      </c>
      <c r="I213" s="3">
        <f t="shared" si="9"/>
        <v>4.299795730311283</v>
      </c>
      <c r="J213" s="3">
        <f t="shared" si="10"/>
        <v>5.196335351614023E-22</v>
      </c>
      <c r="K213" s="3">
        <f t="shared" si="11"/>
        <v>496.7002042696887</v>
      </c>
    </row>
    <row r="214" spans="1:11" ht="15">
      <c r="A214">
        <v>212</v>
      </c>
      <c r="B214">
        <v>102</v>
      </c>
      <c r="C214">
        <v>16</v>
      </c>
      <c r="D214">
        <v>383</v>
      </c>
      <c r="I214" s="3">
        <f t="shared" si="9"/>
        <v>4.299795730311283</v>
      </c>
      <c r="J214" s="3">
        <f t="shared" si="10"/>
        <v>3.9419378748267884E-22</v>
      </c>
      <c r="K214" s="3">
        <f t="shared" si="11"/>
        <v>496.7002042696887</v>
      </c>
    </row>
    <row r="215" spans="1:11" ht="15">
      <c r="A215">
        <v>213</v>
      </c>
      <c r="B215">
        <v>102</v>
      </c>
      <c r="C215">
        <v>16</v>
      </c>
      <c r="D215">
        <v>383</v>
      </c>
      <c r="I215" s="3">
        <f t="shared" si="9"/>
        <v>4.299795730311283</v>
      </c>
      <c r="J215" s="3">
        <f t="shared" si="10"/>
        <v>2.990352461406756E-22</v>
      </c>
      <c r="K215" s="3">
        <f t="shared" si="11"/>
        <v>496.7002042696887</v>
      </c>
    </row>
    <row r="216" spans="1:11" ht="15">
      <c r="A216">
        <v>214</v>
      </c>
      <c r="B216">
        <v>102</v>
      </c>
      <c r="C216">
        <v>16</v>
      </c>
      <c r="D216">
        <v>383</v>
      </c>
      <c r="I216" s="3">
        <f t="shared" si="9"/>
        <v>4.299795730311283</v>
      </c>
      <c r="J216" s="3">
        <f t="shared" si="10"/>
        <v>2.2684801555464326E-22</v>
      </c>
      <c r="K216" s="3">
        <f t="shared" si="11"/>
        <v>496.7002042696887</v>
      </c>
    </row>
    <row r="217" spans="1:11" ht="15">
      <c r="A217">
        <v>215</v>
      </c>
      <c r="B217">
        <v>102</v>
      </c>
      <c r="C217">
        <v>16</v>
      </c>
      <c r="D217">
        <v>383</v>
      </c>
      <c r="I217" s="3">
        <f t="shared" si="9"/>
        <v>4.299795730311283</v>
      </c>
      <c r="J217" s="3">
        <f t="shared" si="10"/>
        <v>1.7208681192340534E-22</v>
      </c>
      <c r="K217" s="3">
        <f t="shared" si="11"/>
        <v>496.7002042696887</v>
      </c>
    </row>
    <row r="218" spans="1:11" ht="15">
      <c r="A218">
        <v>216</v>
      </c>
      <c r="B218">
        <v>101</v>
      </c>
      <c r="C218">
        <v>16</v>
      </c>
      <c r="D218">
        <v>384</v>
      </c>
      <c r="I218" s="3">
        <f t="shared" si="9"/>
        <v>4.299795730311283</v>
      </c>
      <c r="J218" s="3">
        <f t="shared" si="10"/>
        <v>1.3054498522085628E-22</v>
      </c>
      <c r="K218" s="3">
        <f t="shared" si="11"/>
        <v>496.7002042696887</v>
      </c>
    </row>
    <row r="219" spans="1:11" ht="15">
      <c r="A219">
        <v>217</v>
      </c>
      <c r="B219">
        <v>101</v>
      </c>
      <c r="C219">
        <v>16</v>
      </c>
      <c r="D219">
        <v>384</v>
      </c>
      <c r="I219" s="3">
        <f t="shared" si="9"/>
        <v>4.299795730311283</v>
      </c>
      <c r="J219" s="3">
        <f t="shared" si="10"/>
        <v>9.903137245577459E-23</v>
      </c>
      <c r="K219" s="3">
        <f t="shared" si="11"/>
        <v>496.7002042696887</v>
      </c>
    </row>
    <row r="220" spans="1:11" ht="15">
      <c r="A220">
        <v>218</v>
      </c>
      <c r="B220">
        <v>101</v>
      </c>
      <c r="C220">
        <v>15</v>
      </c>
      <c r="D220">
        <v>385</v>
      </c>
      <c r="I220" s="3">
        <f t="shared" si="9"/>
        <v>4.299795730311283</v>
      </c>
      <c r="J220" s="3">
        <f t="shared" si="10"/>
        <v>7.512515868673536E-23</v>
      </c>
      <c r="K220" s="3">
        <f t="shared" si="11"/>
        <v>496.7002042696887</v>
      </c>
    </row>
    <row r="221" spans="1:11" ht="15">
      <c r="A221">
        <v>219</v>
      </c>
      <c r="B221">
        <v>100</v>
      </c>
      <c r="C221">
        <v>15</v>
      </c>
      <c r="D221">
        <v>386</v>
      </c>
      <c r="I221" s="3">
        <f t="shared" si="9"/>
        <v>4.299795730311283</v>
      </c>
      <c r="J221" s="3">
        <f t="shared" si="10"/>
        <v>5.698991468817188E-23</v>
      </c>
      <c r="K221" s="3">
        <f t="shared" si="11"/>
        <v>496.7002042696887</v>
      </c>
    </row>
    <row r="222" spans="1:11" ht="15">
      <c r="A222">
        <v>220</v>
      </c>
      <c r="B222">
        <v>100</v>
      </c>
      <c r="C222">
        <v>14</v>
      </c>
      <c r="D222">
        <v>387</v>
      </c>
      <c r="I222" s="3">
        <f t="shared" si="9"/>
        <v>4.299795730311283</v>
      </c>
      <c r="J222" s="3">
        <f t="shared" si="10"/>
        <v>4.3232525999822923E-23</v>
      </c>
      <c r="K222" s="3">
        <f t="shared" si="11"/>
        <v>496.7002042696887</v>
      </c>
    </row>
    <row r="223" spans="1:11" ht="15">
      <c r="A223">
        <v>221</v>
      </c>
      <c r="B223">
        <v>100</v>
      </c>
      <c r="C223">
        <v>13</v>
      </c>
      <c r="D223">
        <v>388</v>
      </c>
      <c r="I223" s="3">
        <f t="shared" si="9"/>
        <v>4.299795730311283</v>
      </c>
      <c r="J223" s="3">
        <f t="shared" si="10"/>
        <v>3.279617656127642E-23</v>
      </c>
      <c r="K223" s="3">
        <f t="shared" si="11"/>
        <v>496.7002042696887</v>
      </c>
    </row>
    <row r="224" spans="1:11" ht="15">
      <c r="A224">
        <v>222</v>
      </c>
      <c r="B224">
        <v>99</v>
      </c>
      <c r="C224">
        <v>14</v>
      </c>
      <c r="D224">
        <v>388</v>
      </c>
      <c r="I224" s="3">
        <f t="shared" si="9"/>
        <v>4.299795730311283</v>
      </c>
      <c r="J224" s="3">
        <f t="shared" si="10"/>
        <v>2.4879166140854736E-23</v>
      </c>
      <c r="K224" s="3">
        <f t="shared" si="11"/>
        <v>496.7002042696887</v>
      </c>
    </row>
    <row r="225" spans="1:11" ht="15">
      <c r="A225">
        <v>223</v>
      </c>
      <c r="B225">
        <v>99</v>
      </c>
      <c r="C225">
        <v>14</v>
      </c>
      <c r="D225">
        <v>388</v>
      </c>
      <c r="I225" s="3">
        <f t="shared" si="9"/>
        <v>4.299795730311283</v>
      </c>
      <c r="J225" s="3">
        <f t="shared" si="10"/>
        <v>1.8873325270333356E-23</v>
      </c>
      <c r="K225" s="3">
        <f t="shared" si="11"/>
        <v>496.7002042696887</v>
      </c>
    </row>
    <row r="226" spans="1:11" ht="15">
      <c r="A226">
        <v>224</v>
      </c>
      <c r="B226">
        <v>99</v>
      </c>
      <c r="C226">
        <v>14</v>
      </c>
      <c r="D226">
        <v>388</v>
      </c>
      <c r="I226" s="3">
        <f t="shared" si="9"/>
        <v>4.299795730311283</v>
      </c>
      <c r="J226" s="3">
        <f t="shared" si="10"/>
        <v>1.4317296839578327E-23</v>
      </c>
      <c r="K226" s="3">
        <f t="shared" si="11"/>
        <v>496.7002042696887</v>
      </c>
    </row>
    <row r="227" spans="1:11" ht="15">
      <c r="A227">
        <v>225</v>
      </c>
      <c r="B227">
        <v>99</v>
      </c>
      <c r="C227">
        <v>13</v>
      </c>
      <c r="D227">
        <v>389</v>
      </c>
      <c r="I227" s="3">
        <f t="shared" si="9"/>
        <v>4.299795730311283</v>
      </c>
      <c r="J227" s="3">
        <f t="shared" si="10"/>
        <v>1.0861095533324581E-23</v>
      </c>
      <c r="K227" s="3">
        <f t="shared" si="11"/>
        <v>496.7002042696887</v>
      </c>
    </row>
    <row r="228" spans="1:11" ht="15">
      <c r="A228">
        <v>226</v>
      </c>
      <c r="B228">
        <v>99</v>
      </c>
      <c r="C228">
        <v>13</v>
      </c>
      <c r="D228">
        <v>389</v>
      </c>
      <c r="I228" s="3">
        <f t="shared" si="9"/>
        <v>4.299795730311283</v>
      </c>
      <c r="J228" s="3">
        <f t="shared" si="10"/>
        <v>8.239222634394819E-24</v>
      </c>
      <c r="K228" s="3">
        <f t="shared" si="11"/>
        <v>496.7002042696887</v>
      </c>
    </row>
    <row r="229" spans="1:11" ht="15">
      <c r="A229">
        <v>227</v>
      </c>
      <c r="B229">
        <v>98</v>
      </c>
      <c r="C229">
        <v>14</v>
      </c>
      <c r="D229">
        <v>389</v>
      </c>
      <c r="I229" s="3">
        <f t="shared" si="9"/>
        <v>4.299795730311283</v>
      </c>
      <c r="J229" s="3">
        <f t="shared" si="10"/>
        <v>6.2502709244050244E-24</v>
      </c>
      <c r="K229" s="3">
        <f t="shared" si="11"/>
        <v>496.7002042696887</v>
      </c>
    </row>
    <row r="230" spans="1:11" ht="15">
      <c r="A230">
        <v>228</v>
      </c>
      <c r="B230">
        <v>97</v>
      </c>
      <c r="C230">
        <v>15</v>
      </c>
      <c r="D230">
        <v>389</v>
      </c>
      <c r="I230" s="3">
        <f t="shared" si="9"/>
        <v>4.299795730311283</v>
      </c>
      <c r="J230" s="3">
        <f t="shared" si="10"/>
        <v>4.741452969771859E-24</v>
      </c>
      <c r="K230" s="3">
        <f t="shared" si="11"/>
        <v>496.7002042696887</v>
      </c>
    </row>
    <row r="231" spans="1:11" ht="15">
      <c r="A231">
        <v>229</v>
      </c>
      <c r="B231">
        <v>96</v>
      </c>
      <c r="C231">
        <v>13</v>
      </c>
      <c r="D231">
        <v>392</v>
      </c>
      <c r="I231" s="3">
        <f t="shared" si="9"/>
        <v>4.299795730311283</v>
      </c>
      <c r="J231" s="3">
        <f t="shared" si="10"/>
        <v>3.5968642857986875E-24</v>
      </c>
      <c r="K231" s="3">
        <f t="shared" si="11"/>
        <v>496.7002042696887</v>
      </c>
    </row>
    <row r="232" spans="1:11" ht="15">
      <c r="A232">
        <v>230</v>
      </c>
      <c r="B232">
        <v>96</v>
      </c>
      <c r="C232">
        <v>13</v>
      </c>
      <c r="D232">
        <v>392</v>
      </c>
      <c r="I232" s="3">
        <f t="shared" si="9"/>
        <v>4.299795730311283</v>
      </c>
      <c r="J232" s="3">
        <f t="shared" si="10"/>
        <v>2.7285797777461885E-24</v>
      </c>
      <c r="K232" s="3">
        <f t="shared" si="11"/>
        <v>496.7002042696887</v>
      </c>
    </row>
    <row r="233" spans="1:11" ht="15">
      <c r="A233">
        <v>231</v>
      </c>
      <c r="B233">
        <v>96</v>
      </c>
      <c r="C233">
        <v>12</v>
      </c>
      <c r="D233">
        <v>393</v>
      </c>
      <c r="I233" s="3">
        <f t="shared" si="9"/>
        <v>4.299795730311283</v>
      </c>
      <c r="J233" s="3">
        <f t="shared" si="10"/>
        <v>2.0698995046659748E-24</v>
      </c>
      <c r="K233" s="3">
        <f t="shared" si="11"/>
        <v>496.7002042696887</v>
      </c>
    </row>
    <row r="234" spans="1:11" ht="15">
      <c r="A234">
        <v>232</v>
      </c>
      <c r="B234">
        <v>96</v>
      </c>
      <c r="C234">
        <v>11</v>
      </c>
      <c r="D234">
        <v>394</v>
      </c>
      <c r="I234" s="3">
        <f t="shared" si="9"/>
        <v>4.299795730311283</v>
      </c>
      <c r="J234" s="3">
        <f t="shared" si="10"/>
        <v>1.5702249186041534E-24</v>
      </c>
      <c r="K234" s="3">
        <f t="shared" si="11"/>
        <v>496.7002042696887</v>
      </c>
    </row>
    <row r="235" spans="1:11" ht="15">
      <c r="A235">
        <v>233</v>
      </c>
      <c r="B235">
        <v>95</v>
      </c>
      <c r="C235">
        <v>12</v>
      </c>
      <c r="D235">
        <v>394</v>
      </c>
      <c r="I235" s="3">
        <f t="shared" si="9"/>
        <v>4.299795730311283</v>
      </c>
      <c r="J235" s="3">
        <f t="shared" si="10"/>
        <v>1.1911719817544E-24</v>
      </c>
      <c r="K235" s="3">
        <f t="shared" si="11"/>
        <v>496.7002042696887</v>
      </c>
    </row>
    <row r="236" spans="1:11" ht="15">
      <c r="A236">
        <v>234</v>
      </c>
      <c r="B236">
        <v>95</v>
      </c>
      <c r="C236">
        <v>11</v>
      </c>
      <c r="D236">
        <v>395</v>
      </c>
      <c r="I236" s="3">
        <f t="shared" si="9"/>
        <v>4.299795730311283</v>
      </c>
      <c r="J236" s="3">
        <f t="shared" si="10"/>
        <v>9.03622578718228E-25</v>
      </c>
      <c r="K236" s="3">
        <f t="shared" si="11"/>
        <v>496.7002042696887</v>
      </c>
    </row>
    <row r="237" spans="1:11" ht="15">
      <c r="A237">
        <v>235</v>
      </c>
      <c r="B237">
        <v>95</v>
      </c>
      <c r="C237">
        <v>10</v>
      </c>
      <c r="D237">
        <v>396</v>
      </c>
      <c r="I237" s="3">
        <f t="shared" si="9"/>
        <v>4.299795730311283</v>
      </c>
      <c r="J237" s="3">
        <f t="shared" si="10"/>
        <v>6.85487719050242E-25</v>
      </c>
      <c r="K237" s="3">
        <f t="shared" si="11"/>
        <v>496.7002042696887</v>
      </c>
    </row>
    <row r="238" spans="1:11" ht="15">
      <c r="A238">
        <v>236</v>
      </c>
      <c r="B238">
        <v>95</v>
      </c>
      <c r="C238">
        <v>10</v>
      </c>
      <c r="D238">
        <v>396</v>
      </c>
      <c r="I238" s="3">
        <f t="shared" si="9"/>
        <v>4.299795730311283</v>
      </c>
      <c r="J238" s="3">
        <f t="shared" si="10"/>
        <v>5.200107036227876E-25</v>
      </c>
      <c r="K238" s="3">
        <f t="shared" si="11"/>
        <v>496.7002042696887</v>
      </c>
    </row>
    <row r="239" spans="1:11" ht="15">
      <c r="A239">
        <v>237</v>
      </c>
      <c r="B239">
        <v>95</v>
      </c>
      <c r="C239">
        <v>10</v>
      </c>
      <c r="D239">
        <v>396</v>
      </c>
      <c r="I239" s="3">
        <f t="shared" si="9"/>
        <v>4.299795730311283</v>
      </c>
      <c r="J239" s="3">
        <f t="shared" si="10"/>
        <v>3.9447990732339752E-25</v>
      </c>
      <c r="K239" s="3">
        <f t="shared" si="11"/>
        <v>496.7002042696887</v>
      </c>
    </row>
    <row r="240" spans="1:11" ht="15">
      <c r="A240">
        <v>238</v>
      </c>
      <c r="B240">
        <v>95</v>
      </c>
      <c r="C240">
        <v>9</v>
      </c>
      <c r="D240">
        <v>397</v>
      </c>
      <c r="I240" s="3">
        <f t="shared" si="9"/>
        <v>4.299795730311283</v>
      </c>
      <c r="J240" s="3">
        <f t="shared" si="10"/>
        <v>2.992522965349536E-25</v>
      </c>
      <c r="K240" s="3">
        <f t="shared" si="11"/>
        <v>496.7002042696887</v>
      </c>
    </row>
    <row r="241" spans="1:11" ht="15">
      <c r="A241">
        <v>239</v>
      </c>
      <c r="B241">
        <v>95</v>
      </c>
      <c r="C241">
        <v>8</v>
      </c>
      <c r="D241">
        <v>398</v>
      </c>
      <c r="I241" s="3">
        <f t="shared" si="9"/>
        <v>4.299795730311283</v>
      </c>
      <c r="J241" s="3">
        <f t="shared" si="10"/>
        <v>2.2701266989506886E-25</v>
      </c>
      <c r="K241" s="3">
        <f t="shared" si="11"/>
        <v>496.7002042696887</v>
      </c>
    </row>
    <row r="242" spans="1:11" ht="15">
      <c r="A242">
        <v>240</v>
      </c>
      <c r="B242">
        <v>95</v>
      </c>
      <c r="C242">
        <v>7</v>
      </c>
      <c r="D242">
        <v>399</v>
      </c>
      <c r="I242" s="3">
        <f t="shared" si="9"/>
        <v>4.299795730311283</v>
      </c>
      <c r="J242" s="3">
        <f t="shared" si="10"/>
        <v>1.722117186387844E-25</v>
      </c>
      <c r="K242" s="3">
        <f t="shared" si="11"/>
        <v>496.7002042696887</v>
      </c>
    </row>
    <row r="243" spans="1:11" ht="15">
      <c r="A243">
        <v>241</v>
      </c>
      <c r="B243">
        <v>95</v>
      </c>
      <c r="C243">
        <v>7</v>
      </c>
      <c r="D243">
        <v>399</v>
      </c>
      <c r="I243" s="3">
        <f t="shared" si="9"/>
        <v>4.299795730311283</v>
      </c>
      <c r="J243" s="3">
        <f t="shared" si="10"/>
        <v>1.3063973940411353E-25</v>
      </c>
      <c r="K243" s="3">
        <f t="shared" si="11"/>
        <v>496.7002042696887</v>
      </c>
    </row>
    <row r="244" spans="1:11" ht="15">
      <c r="A244">
        <v>242</v>
      </c>
      <c r="B244">
        <v>95</v>
      </c>
      <c r="C244">
        <v>5</v>
      </c>
      <c r="D244">
        <v>401</v>
      </c>
      <c r="I244" s="3">
        <f t="shared" si="9"/>
        <v>4.299795730311283</v>
      </c>
      <c r="J244" s="3">
        <f t="shared" si="10"/>
        <v>9.910325294048272E-26</v>
      </c>
      <c r="K244" s="3">
        <f t="shared" si="11"/>
        <v>496.7002042696887</v>
      </c>
    </row>
    <row r="245" spans="1:11" ht="15">
      <c r="A245">
        <v>243</v>
      </c>
      <c r="B245">
        <v>95</v>
      </c>
      <c r="C245">
        <v>5</v>
      </c>
      <c r="D245">
        <v>401</v>
      </c>
      <c r="I245" s="3">
        <f t="shared" si="9"/>
        <v>4.299795730311283</v>
      </c>
      <c r="J245" s="3">
        <f t="shared" si="10"/>
        <v>7.517968719306892E-26</v>
      </c>
      <c r="K245" s="3">
        <f t="shared" si="11"/>
        <v>496.7002042696887</v>
      </c>
    </row>
    <row r="246" spans="1:11" ht="15">
      <c r="A246">
        <v>244</v>
      </c>
      <c r="B246">
        <v>95</v>
      </c>
      <c r="C246">
        <v>4</v>
      </c>
      <c r="D246">
        <v>402</v>
      </c>
      <c r="I246" s="3">
        <f t="shared" si="9"/>
        <v>4.299795730311283</v>
      </c>
      <c r="J246" s="3">
        <f t="shared" si="10"/>
        <v>5.703127999079949E-26</v>
      </c>
      <c r="K246" s="3">
        <f t="shared" si="11"/>
        <v>496.7002042696887</v>
      </c>
    </row>
    <row r="247" spans="1:11" ht="15">
      <c r="A247">
        <v>245</v>
      </c>
      <c r="B247">
        <v>93</v>
      </c>
      <c r="C247">
        <v>5</v>
      </c>
      <c r="D247">
        <v>403</v>
      </c>
      <c r="I247" s="3">
        <f t="shared" si="9"/>
        <v>4.299795730311283</v>
      </c>
      <c r="J247" s="3">
        <f t="shared" si="10"/>
        <v>4.326390570149687E-26</v>
      </c>
      <c r="K247" s="3">
        <f t="shared" si="11"/>
        <v>496.7002042696887</v>
      </c>
    </row>
    <row r="248" spans="1:11" ht="15">
      <c r="A248">
        <v>246</v>
      </c>
      <c r="B248">
        <v>93</v>
      </c>
      <c r="C248">
        <v>5</v>
      </c>
      <c r="D248">
        <v>403</v>
      </c>
      <c r="I248" s="3">
        <f t="shared" si="9"/>
        <v>4.299795730311283</v>
      </c>
      <c r="J248" s="3">
        <f t="shared" si="10"/>
        <v>3.281998119014642E-26</v>
      </c>
      <c r="K248" s="3">
        <f t="shared" si="11"/>
        <v>496.7002042696887</v>
      </c>
    </row>
    <row r="249" spans="1:11" ht="15">
      <c r="A249">
        <v>247</v>
      </c>
      <c r="B249">
        <v>93</v>
      </c>
      <c r="C249">
        <v>4</v>
      </c>
      <c r="D249">
        <v>404</v>
      </c>
      <c r="I249" s="3">
        <f t="shared" si="9"/>
        <v>4.299795730311283</v>
      </c>
      <c r="J249" s="3">
        <f t="shared" si="10"/>
        <v>2.4897224322590392E-26</v>
      </c>
      <c r="K249" s="3">
        <f t="shared" si="11"/>
        <v>496.7002042696887</v>
      </c>
    </row>
    <row r="250" spans="1:11" ht="15">
      <c r="A250">
        <v>248</v>
      </c>
      <c r="B250">
        <v>93</v>
      </c>
      <c r="C250">
        <v>4</v>
      </c>
      <c r="D250">
        <v>404</v>
      </c>
      <c r="I250" s="3">
        <f t="shared" si="9"/>
        <v>4.299795730311283</v>
      </c>
      <c r="J250" s="3">
        <f t="shared" si="10"/>
        <v>1.8887024199620546E-26</v>
      </c>
      <c r="K250" s="3">
        <f t="shared" si="11"/>
        <v>496.7002042696887</v>
      </c>
    </row>
    <row r="251" spans="1:11" ht="15">
      <c r="A251">
        <v>249</v>
      </c>
      <c r="B251">
        <v>93</v>
      </c>
      <c r="C251">
        <v>4</v>
      </c>
      <c r="D251">
        <v>404</v>
      </c>
      <c r="I251" s="3">
        <f t="shared" si="9"/>
        <v>4.299795730311283</v>
      </c>
      <c r="J251" s="3">
        <f t="shared" si="10"/>
        <v>1.432768884173904E-26</v>
      </c>
      <c r="K251" s="3">
        <f t="shared" si="11"/>
        <v>496.7002042696887</v>
      </c>
    </row>
    <row r="252" spans="1:11" ht="15">
      <c r="A252">
        <v>250</v>
      </c>
      <c r="B252">
        <v>93</v>
      </c>
      <c r="C252">
        <v>4</v>
      </c>
      <c r="D252">
        <v>404</v>
      </c>
      <c r="I252" s="3">
        <f t="shared" si="9"/>
        <v>4.299795730311283</v>
      </c>
      <c r="J252" s="3">
        <f t="shared" si="10"/>
        <v>1.0868978901918157E-26</v>
      </c>
      <c r="K252" s="3">
        <f t="shared" si="11"/>
        <v>496.7002042696887</v>
      </c>
    </row>
    <row r="253" spans="1:11" ht="15">
      <c r="A253">
        <v>251</v>
      </c>
      <c r="B253">
        <v>93</v>
      </c>
      <c r="C253">
        <v>4</v>
      </c>
      <c r="D253">
        <v>404</v>
      </c>
      <c r="I253" s="3">
        <f t="shared" si="9"/>
        <v>4.299795730311283</v>
      </c>
      <c r="J253" s="3">
        <f t="shared" si="10"/>
        <v>8.24520295458924E-27</v>
      </c>
      <c r="K253" s="3">
        <f t="shared" si="11"/>
        <v>496.7002042696887</v>
      </c>
    </row>
    <row r="254" spans="1:11" ht="15">
      <c r="A254">
        <v>252</v>
      </c>
      <c r="B254">
        <v>93</v>
      </c>
      <c r="C254">
        <v>4</v>
      </c>
      <c r="D254">
        <v>404</v>
      </c>
      <c r="I254" s="3">
        <f t="shared" si="9"/>
        <v>4.299795730311283</v>
      </c>
      <c r="J254" s="3">
        <f t="shared" si="10"/>
        <v>6.2548075928613154E-27</v>
      </c>
      <c r="K254" s="3">
        <f t="shared" si="11"/>
        <v>496.7002042696887</v>
      </c>
    </row>
    <row r="255" spans="1:11" ht="15">
      <c r="A255">
        <v>253</v>
      </c>
      <c r="B255">
        <v>91</v>
      </c>
      <c r="C255">
        <v>6</v>
      </c>
      <c r="D255">
        <v>404</v>
      </c>
      <c r="I255" s="3">
        <f t="shared" si="9"/>
        <v>4.299795730311283</v>
      </c>
      <c r="J255" s="3">
        <f t="shared" si="10"/>
        <v>4.744894484609394E-27</v>
      </c>
      <c r="K255" s="3">
        <f t="shared" si="11"/>
        <v>496.7002042696887</v>
      </c>
    </row>
    <row r="256" spans="1:11" ht="15">
      <c r="A256">
        <v>254</v>
      </c>
      <c r="B256">
        <v>91</v>
      </c>
      <c r="C256">
        <v>6</v>
      </c>
      <c r="D256">
        <v>404</v>
      </c>
      <c r="I256" s="3">
        <f t="shared" si="9"/>
        <v>4.299795730311283</v>
      </c>
      <c r="J256" s="3">
        <f t="shared" si="10"/>
        <v>3.599475017548447E-27</v>
      </c>
      <c r="K256" s="3">
        <f t="shared" si="11"/>
        <v>496.7002042696887</v>
      </c>
    </row>
    <row r="257" spans="1:11" ht="15">
      <c r="A257">
        <v>255</v>
      </c>
      <c r="B257">
        <v>91</v>
      </c>
      <c r="C257">
        <v>5</v>
      </c>
      <c r="D257">
        <v>405</v>
      </c>
      <c r="I257" s="3">
        <f t="shared" si="9"/>
        <v>4.299795730311283</v>
      </c>
      <c r="J257" s="3">
        <f t="shared" si="10"/>
        <v>2.7305602777849694E-27</v>
      </c>
      <c r="K257" s="3">
        <f t="shared" si="11"/>
        <v>496.7002042696887</v>
      </c>
    </row>
    <row r="258" spans="1:11" ht="15">
      <c r="A258">
        <v>256</v>
      </c>
      <c r="B258">
        <v>91</v>
      </c>
      <c r="C258">
        <v>5</v>
      </c>
      <c r="D258">
        <v>405</v>
      </c>
      <c r="I258" s="3">
        <f t="shared" si="9"/>
        <v>4.299795730311283</v>
      </c>
      <c r="J258" s="3">
        <f t="shared" si="10"/>
        <v>2.0714019111862815E-27</v>
      </c>
      <c r="K258" s="3">
        <f t="shared" si="11"/>
        <v>496.7002042696887</v>
      </c>
    </row>
    <row r="259" spans="1:11" ht="15">
      <c r="A259">
        <v>257</v>
      </c>
      <c r="B259">
        <v>91</v>
      </c>
      <c r="C259">
        <v>5</v>
      </c>
      <c r="D259">
        <v>405</v>
      </c>
      <c r="I259" s="3">
        <f t="shared" si="9"/>
        <v>4.299795730311283</v>
      </c>
      <c r="J259" s="3">
        <f t="shared" si="10"/>
        <v>1.571364643576666E-27</v>
      </c>
      <c r="K259" s="3">
        <f t="shared" si="11"/>
        <v>496.7002042696887</v>
      </c>
    </row>
    <row r="260" spans="1:11" ht="15">
      <c r="A260">
        <v>258</v>
      </c>
      <c r="B260">
        <v>91</v>
      </c>
      <c r="C260">
        <v>5</v>
      </c>
      <c r="D260">
        <v>405</v>
      </c>
      <c r="I260" s="3">
        <f aca="true" t="shared" si="12" ref="I260:I323">I259-(inf_rate*I259*J259)</f>
        <v>4.299795730311283</v>
      </c>
      <c r="J260" s="3">
        <f aca="true" t="shared" si="13" ref="J260:J323">J259+(inf_rate*I259*J259)-(rec_rate*J259)</f>
        <v>1.1920365766529256E-27</v>
      </c>
      <c r="K260" s="3">
        <f aca="true" t="shared" si="14" ref="K260:K323">K259+(rec_rate*J259)</f>
        <v>496.7002042696887</v>
      </c>
    </row>
    <row r="261" spans="1:11" ht="15">
      <c r="A261">
        <v>259</v>
      </c>
      <c r="B261">
        <v>91</v>
      </c>
      <c r="C261">
        <v>5</v>
      </c>
      <c r="D261">
        <v>405</v>
      </c>
      <c r="I261" s="3">
        <f t="shared" si="12"/>
        <v>4.299795730311283</v>
      </c>
      <c r="J261" s="3">
        <f t="shared" si="13"/>
        <v>9.042784600550284E-28</v>
      </c>
      <c r="K261" s="3">
        <f t="shared" si="14"/>
        <v>496.7002042696887</v>
      </c>
    </row>
    <row r="262" spans="1:11" ht="15">
      <c r="A262">
        <v>260</v>
      </c>
      <c r="B262">
        <v>91</v>
      </c>
      <c r="C262">
        <v>5</v>
      </c>
      <c r="D262">
        <v>405</v>
      </c>
      <c r="I262" s="3">
        <f t="shared" si="12"/>
        <v>4.299795730311283</v>
      </c>
      <c r="J262" s="3">
        <f t="shared" si="13"/>
        <v>6.8598527036438535E-28</v>
      </c>
      <c r="K262" s="3">
        <f t="shared" si="14"/>
        <v>496.7002042696887</v>
      </c>
    </row>
    <row r="263" spans="1:11" ht="15">
      <c r="A263">
        <v>261</v>
      </c>
      <c r="B263">
        <v>91</v>
      </c>
      <c r="C263">
        <v>4</v>
      </c>
      <c r="D263">
        <v>406</v>
      </c>
      <c r="I263" s="3">
        <f t="shared" si="12"/>
        <v>4.299795730311283</v>
      </c>
      <c r="J263" s="3">
        <f t="shared" si="13"/>
        <v>5.203881458464274E-28</v>
      </c>
      <c r="K263" s="3">
        <f t="shared" si="14"/>
        <v>496.7002042696887</v>
      </c>
    </row>
    <row r="264" spans="1:11" ht="15">
      <c r="A264">
        <v>262</v>
      </c>
      <c r="B264">
        <v>91</v>
      </c>
      <c r="C264">
        <v>4</v>
      </c>
      <c r="D264">
        <v>406</v>
      </c>
      <c r="I264" s="3">
        <f t="shared" si="12"/>
        <v>4.299795730311283</v>
      </c>
      <c r="J264" s="3">
        <f t="shared" si="13"/>
        <v>3.9476623484005074E-28</v>
      </c>
      <c r="K264" s="3">
        <f t="shared" si="14"/>
        <v>496.7002042696887</v>
      </c>
    </row>
    <row r="265" spans="1:11" ht="15">
      <c r="A265">
        <v>263</v>
      </c>
      <c r="B265">
        <v>91</v>
      </c>
      <c r="C265">
        <v>4</v>
      </c>
      <c r="D265">
        <v>406</v>
      </c>
      <c r="I265" s="3">
        <f t="shared" si="12"/>
        <v>4.299795730311283</v>
      </c>
      <c r="J265" s="3">
        <f t="shared" si="13"/>
        <v>2.994695044721107E-28</v>
      </c>
      <c r="K265" s="3">
        <f t="shared" si="14"/>
        <v>496.7002042696887</v>
      </c>
    </row>
    <row r="266" spans="1:11" ht="15">
      <c r="A266">
        <v>264</v>
      </c>
      <c r="B266">
        <v>91</v>
      </c>
      <c r="C266">
        <v>4</v>
      </c>
      <c r="D266">
        <v>406</v>
      </c>
      <c r="I266" s="3">
        <f t="shared" si="12"/>
        <v>4.299795730311283</v>
      </c>
      <c r="J266" s="3">
        <f t="shared" si="13"/>
        <v>2.271774437474583E-28</v>
      </c>
      <c r="K266" s="3">
        <f t="shared" si="14"/>
        <v>496.7002042696887</v>
      </c>
    </row>
    <row r="267" spans="1:11" ht="15">
      <c r="A267">
        <v>265</v>
      </c>
      <c r="B267">
        <v>91</v>
      </c>
      <c r="C267">
        <v>4</v>
      </c>
      <c r="D267">
        <v>406</v>
      </c>
      <c r="I267" s="3">
        <f t="shared" si="12"/>
        <v>4.299795730311283</v>
      </c>
      <c r="J267" s="3">
        <f t="shared" si="13"/>
        <v>1.7233671601589043E-28</v>
      </c>
      <c r="K267" s="3">
        <f t="shared" si="14"/>
        <v>496.7002042696887</v>
      </c>
    </row>
    <row r="268" spans="1:11" ht="15">
      <c r="A268">
        <v>266</v>
      </c>
      <c r="B268">
        <v>91</v>
      </c>
      <c r="C268">
        <v>4</v>
      </c>
      <c r="D268">
        <v>406</v>
      </c>
      <c r="I268" s="3">
        <f t="shared" si="12"/>
        <v>4.299795730311283</v>
      </c>
      <c r="J268" s="3">
        <f t="shared" si="13"/>
        <v>1.307345623633198E-28</v>
      </c>
      <c r="K268" s="3">
        <f t="shared" si="14"/>
        <v>496.7002042696887</v>
      </c>
    </row>
    <row r="269" spans="1:11" ht="15">
      <c r="A269">
        <v>267</v>
      </c>
      <c r="B269">
        <v>91</v>
      </c>
      <c r="C269">
        <v>4</v>
      </c>
      <c r="D269">
        <v>406</v>
      </c>
      <c r="I269" s="3">
        <f t="shared" si="12"/>
        <v>4.299795730311283</v>
      </c>
      <c r="J269" s="3">
        <f t="shared" si="13"/>
        <v>9.91751855985977E-29</v>
      </c>
      <c r="K269" s="3">
        <f t="shared" si="14"/>
        <v>496.7002042696887</v>
      </c>
    </row>
    <row r="270" spans="1:11" ht="15">
      <c r="A270">
        <v>268</v>
      </c>
      <c r="B270">
        <v>91</v>
      </c>
      <c r="C270">
        <v>3</v>
      </c>
      <c r="D270">
        <v>407</v>
      </c>
      <c r="I270" s="3">
        <f t="shared" si="12"/>
        <v>4.299795730311283</v>
      </c>
      <c r="J270" s="3">
        <f t="shared" si="13"/>
        <v>7.523425527812763E-29</v>
      </c>
      <c r="K270" s="3">
        <f t="shared" si="14"/>
        <v>496.7002042696887</v>
      </c>
    </row>
    <row r="271" spans="1:11" ht="15">
      <c r="A271">
        <v>269</v>
      </c>
      <c r="B271">
        <v>91</v>
      </c>
      <c r="C271">
        <v>3</v>
      </c>
      <c r="D271">
        <v>407</v>
      </c>
      <c r="I271" s="3">
        <f t="shared" si="12"/>
        <v>4.299795730311283</v>
      </c>
      <c r="J271" s="3">
        <f t="shared" si="13"/>
        <v>5.707267531783181E-29</v>
      </c>
      <c r="K271" s="3">
        <f t="shared" si="14"/>
        <v>496.7002042696887</v>
      </c>
    </row>
    <row r="272" spans="1:11" ht="15">
      <c r="A272">
        <v>270</v>
      </c>
      <c r="B272">
        <v>91</v>
      </c>
      <c r="C272">
        <v>3</v>
      </c>
      <c r="D272">
        <v>407</v>
      </c>
      <c r="I272" s="3">
        <f t="shared" si="12"/>
        <v>4.299795730311283</v>
      </c>
      <c r="J272" s="3">
        <f t="shared" si="13"/>
        <v>4.329530817967197E-29</v>
      </c>
      <c r="K272" s="3">
        <f t="shared" si="14"/>
        <v>496.7002042696887</v>
      </c>
    </row>
    <row r="273" spans="1:11" ht="15">
      <c r="A273">
        <v>271</v>
      </c>
      <c r="B273">
        <v>91</v>
      </c>
      <c r="C273">
        <v>3</v>
      </c>
      <c r="D273">
        <v>407</v>
      </c>
      <c r="I273" s="3">
        <f t="shared" si="12"/>
        <v>4.299795730311283</v>
      </c>
      <c r="J273" s="3">
        <f t="shared" si="13"/>
        <v>3.28438030972609E-29</v>
      </c>
      <c r="K273" s="3">
        <f t="shared" si="14"/>
        <v>496.7002042696887</v>
      </c>
    </row>
    <row r="274" spans="1:11" ht="15">
      <c r="A274">
        <v>272</v>
      </c>
      <c r="B274">
        <v>91</v>
      </c>
      <c r="C274">
        <v>3</v>
      </c>
      <c r="D274">
        <v>407</v>
      </c>
      <c r="I274" s="3">
        <f t="shared" si="12"/>
        <v>4.299795730311283</v>
      </c>
      <c r="J274" s="3">
        <f t="shared" si="13"/>
        <v>2.4915295611595247E-29</v>
      </c>
      <c r="K274" s="3">
        <f t="shared" si="14"/>
        <v>496.7002042696887</v>
      </c>
    </row>
    <row r="275" spans="1:11" ht="15">
      <c r="A275">
        <v>273</v>
      </c>
      <c r="B275">
        <v>91</v>
      </c>
      <c r="C275">
        <v>3</v>
      </c>
      <c r="D275">
        <v>407</v>
      </c>
      <c r="I275" s="3">
        <f t="shared" si="12"/>
        <v>4.299795730311283</v>
      </c>
      <c r="J275" s="3">
        <f t="shared" si="13"/>
        <v>1.89007330720768E-29</v>
      </c>
      <c r="K275" s="3">
        <f t="shared" si="14"/>
        <v>496.7002042696887</v>
      </c>
    </row>
    <row r="276" spans="1:11" ht="15">
      <c r="A276">
        <v>274</v>
      </c>
      <c r="B276">
        <v>91</v>
      </c>
      <c r="C276">
        <v>3</v>
      </c>
      <c r="D276">
        <v>407</v>
      </c>
      <c r="I276" s="3">
        <f t="shared" si="12"/>
        <v>4.299795730311283</v>
      </c>
      <c r="J276" s="3">
        <f t="shared" si="13"/>
        <v>1.4338088386783738E-29</v>
      </c>
      <c r="K276" s="3">
        <f t="shared" si="14"/>
        <v>496.7002042696887</v>
      </c>
    </row>
    <row r="277" spans="1:11" ht="15">
      <c r="A277">
        <v>275</v>
      </c>
      <c r="B277">
        <v>91</v>
      </c>
      <c r="C277">
        <v>3</v>
      </c>
      <c r="D277">
        <v>407</v>
      </c>
      <c r="I277" s="3">
        <f t="shared" si="12"/>
        <v>4.299795730311283</v>
      </c>
      <c r="J277" s="3">
        <f t="shared" si="13"/>
        <v>1.0876867992540441E-29</v>
      </c>
      <c r="K277" s="3">
        <f t="shared" si="14"/>
        <v>496.7002042696887</v>
      </c>
    </row>
    <row r="278" spans="1:11" ht="15">
      <c r="A278">
        <v>276</v>
      </c>
      <c r="B278">
        <v>91</v>
      </c>
      <c r="C278">
        <v>3</v>
      </c>
      <c r="D278">
        <v>407</v>
      </c>
      <c r="I278" s="3">
        <f t="shared" si="12"/>
        <v>4.299795730311283</v>
      </c>
      <c r="J278" s="3">
        <f t="shared" si="13"/>
        <v>8.2511876155123E-30</v>
      </c>
      <c r="K278" s="3">
        <f t="shared" si="14"/>
        <v>496.7002042696887</v>
      </c>
    </row>
    <row r="279" spans="1:11" ht="15">
      <c r="A279">
        <v>277</v>
      </c>
      <c r="B279">
        <v>91</v>
      </c>
      <c r="C279">
        <v>3</v>
      </c>
      <c r="D279">
        <v>407</v>
      </c>
      <c r="I279" s="3">
        <f t="shared" si="12"/>
        <v>4.299795730311283</v>
      </c>
      <c r="J279" s="3">
        <f t="shared" si="13"/>
        <v>6.259347554192581E-30</v>
      </c>
      <c r="K279" s="3">
        <f t="shared" si="14"/>
        <v>496.7002042696887</v>
      </c>
    </row>
    <row r="280" spans="1:11" ht="15">
      <c r="A280">
        <v>278</v>
      </c>
      <c r="B280">
        <v>91</v>
      </c>
      <c r="C280">
        <v>3</v>
      </c>
      <c r="D280">
        <v>407</v>
      </c>
      <c r="I280" s="3">
        <f t="shared" si="12"/>
        <v>4.299795730311283</v>
      </c>
      <c r="J280" s="3">
        <f t="shared" si="13"/>
        <v>4.7483384974205385E-30</v>
      </c>
      <c r="K280" s="3">
        <f t="shared" si="14"/>
        <v>496.7002042696887</v>
      </c>
    </row>
    <row r="281" spans="1:11" ht="15">
      <c r="A281">
        <v>279</v>
      </c>
      <c r="B281">
        <v>91</v>
      </c>
      <c r="C281">
        <v>3</v>
      </c>
      <c r="D281">
        <v>407</v>
      </c>
      <c r="I281" s="3">
        <f t="shared" si="12"/>
        <v>4.299795730311283</v>
      </c>
      <c r="J281" s="3">
        <f t="shared" si="13"/>
        <v>3.602087644259967E-30</v>
      </c>
      <c r="K281" s="3">
        <f t="shared" si="14"/>
        <v>496.7002042696887</v>
      </c>
    </row>
    <row r="282" spans="1:11" ht="15">
      <c r="A282">
        <v>280</v>
      </c>
      <c r="B282">
        <v>91</v>
      </c>
      <c r="C282">
        <v>2</v>
      </c>
      <c r="D282">
        <v>408</v>
      </c>
      <c r="I282" s="3">
        <f t="shared" si="12"/>
        <v>4.299795730311283</v>
      </c>
      <c r="J282" s="3">
        <f t="shared" si="13"/>
        <v>2.7325422153409675E-30</v>
      </c>
      <c r="K282" s="3">
        <f t="shared" si="14"/>
        <v>496.7002042696887</v>
      </c>
    </row>
    <row r="283" spans="1:11" ht="15">
      <c r="A283">
        <v>281</v>
      </c>
      <c r="B283">
        <v>91</v>
      </c>
      <c r="C283">
        <v>2</v>
      </c>
      <c r="D283">
        <v>408</v>
      </c>
      <c r="I283" s="3">
        <f t="shared" si="12"/>
        <v>4.299795730311283</v>
      </c>
      <c r="J283" s="3">
        <f t="shared" si="13"/>
        <v>2.0729054082065623E-30</v>
      </c>
      <c r="K283" s="3">
        <f t="shared" si="14"/>
        <v>496.7002042696887</v>
      </c>
    </row>
    <row r="284" spans="1:11" ht="15">
      <c r="A284">
        <v>282</v>
      </c>
      <c r="B284">
        <v>91</v>
      </c>
      <c r="C284">
        <v>2</v>
      </c>
      <c r="D284">
        <v>408</v>
      </c>
      <c r="I284" s="3">
        <f t="shared" si="12"/>
        <v>4.299795730311283</v>
      </c>
      <c r="J284" s="3">
        <f t="shared" si="13"/>
        <v>1.5725051958020132E-30</v>
      </c>
      <c r="K284" s="3">
        <f t="shared" si="14"/>
        <v>496.7002042696887</v>
      </c>
    </row>
    <row r="285" spans="1:11" ht="15">
      <c r="A285">
        <v>283</v>
      </c>
      <c r="B285">
        <v>91</v>
      </c>
      <c r="C285">
        <v>2</v>
      </c>
      <c r="D285">
        <v>408</v>
      </c>
      <c r="I285" s="3">
        <f t="shared" si="12"/>
        <v>4.299795730311283</v>
      </c>
      <c r="J285" s="3">
        <f t="shared" si="13"/>
        <v>1.1929017991051135E-30</v>
      </c>
      <c r="K285" s="3">
        <f t="shared" si="14"/>
        <v>496.7002042696887</v>
      </c>
    </row>
    <row r="286" spans="1:11" ht="15">
      <c r="A286">
        <v>284</v>
      </c>
      <c r="B286">
        <v>91</v>
      </c>
      <c r="C286">
        <v>2</v>
      </c>
      <c r="D286">
        <v>408</v>
      </c>
      <c r="I286" s="3">
        <f t="shared" si="12"/>
        <v>4.299795730311283</v>
      </c>
      <c r="J286" s="3">
        <f t="shared" si="13"/>
        <v>9.049348174537807E-31</v>
      </c>
      <c r="K286" s="3">
        <f t="shared" si="14"/>
        <v>496.7002042696887</v>
      </c>
    </row>
    <row r="287" spans="1:11" ht="15">
      <c r="A287">
        <v>285</v>
      </c>
      <c r="B287">
        <v>91</v>
      </c>
      <c r="C287">
        <v>2</v>
      </c>
      <c r="D287">
        <v>408</v>
      </c>
      <c r="I287" s="3">
        <f t="shared" si="12"/>
        <v>4.299795730311283</v>
      </c>
      <c r="J287" s="3">
        <f t="shared" si="13"/>
        <v>6.8648318281893115E-31</v>
      </c>
      <c r="K287" s="3">
        <f t="shared" si="14"/>
        <v>496.7002042696887</v>
      </c>
    </row>
    <row r="288" spans="1:11" ht="15">
      <c r="A288">
        <v>286</v>
      </c>
      <c r="B288">
        <v>90</v>
      </c>
      <c r="C288">
        <v>3</v>
      </c>
      <c r="D288">
        <v>408</v>
      </c>
      <c r="I288" s="3">
        <f t="shared" si="12"/>
        <v>4.299795730311283</v>
      </c>
      <c r="J288" s="3">
        <f t="shared" si="13"/>
        <v>5.207658620310291E-31</v>
      </c>
      <c r="K288" s="3">
        <f t="shared" si="14"/>
        <v>496.7002042696887</v>
      </c>
    </row>
    <row r="289" spans="1:11" ht="15">
      <c r="A289">
        <v>287</v>
      </c>
      <c r="B289">
        <v>90</v>
      </c>
      <c r="C289">
        <v>2</v>
      </c>
      <c r="D289">
        <v>409</v>
      </c>
      <c r="I289" s="3">
        <f t="shared" si="12"/>
        <v>4.299795730311283</v>
      </c>
      <c r="J289" s="3">
        <f t="shared" si="13"/>
        <v>3.950527701833776E-31</v>
      </c>
      <c r="K289" s="3">
        <f t="shared" si="14"/>
        <v>496.7002042696887</v>
      </c>
    </row>
    <row r="290" spans="1:11" ht="15">
      <c r="A290">
        <v>288</v>
      </c>
      <c r="B290">
        <v>90</v>
      </c>
      <c r="C290">
        <v>2</v>
      </c>
      <c r="D290">
        <v>409</v>
      </c>
      <c r="I290" s="3">
        <f t="shared" si="12"/>
        <v>4.299795730311283</v>
      </c>
      <c r="J290" s="3">
        <f t="shared" si="13"/>
        <v>2.9968687006649743E-31</v>
      </c>
      <c r="K290" s="3">
        <f t="shared" si="14"/>
        <v>496.7002042696887</v>
      </c>
    </row>
    <row r="291" spans="1:11" ht="15">
      <c r="A291">
        <v>289</v>
      </c>
      <c r="B291">
        <v>90</v>
      </c>
      <c r="C291">
        <v>2</v>
      </c>
      <c r="D291">
        <v>409</v>
      </c>
      <c r="I291" s="3">
        <f t="shared" si="12"/>
        <v>4.299795730311283</v>
      </c>
      <c r="J291" s="3">
        <f t="shared" si="13"/>
        <v>2.2734233719855763E-31</v>
      </c>
      <c r="K291" s="3">
        <f t="shared" si="14"/>
        <v>496.7002042696887</v>
      </c>
    </row>
    <row r="292" spans="1:11" ht="15">
      <c r="A292">
        <v>290</v>
      </c>
      <c r="B292">
        <v>90</v>
      </c>
      <c r="C292">
        <v>2</v>
      </c>
      <c r="D292">
        <v>409</v>
      </c>
      <c r="I292" s="3">
        <f t="shared" si="12"/>
        <v>4.299795730311283</v>
      </c>
      <c r="J292" s="3">
        <f t="shared" si="13"/>
        <v>1.724618041205289E-31</v>
      </c>
      <c r="K292" s="3">
        <f t="shared" si="14"/>
        <v>496.7002042696887</v>
      </c>
    </row>
    <row r="293" spans="1:11" ht="15">
      <c r="A293">
        <v>291</v>
      </c>
      <c r="B293">
        <v>90</v>
      </c>
      <c r="C293">
        <v>2</v>
      </c>
      <c r="D293">
        <v>409</v>
      </c>
      <c r="I293" s="3">
        <f t="shared" si="12"/>
        <v>4.299795730311283</v>
      </c>
      <c r="J293" s="3">
        <f t="shared" si="13"/>
        <v>1.3082945414839513E-31</v>
      </c>
      <c r="K293" s="3">
        <f t="shared" si="14"/>
        <v>496.7002042696887</v>
      </c>
    </row>
    <row r="294" spans="1:11" ht="15">
      <c r="A294">
        <v>292</v>
      </c>
      <c r="B294">
        <v>90</v>
      </c>
      <c r="C294">
        <v>2</v>
      </c>
      <c r="D294">
        <v>409</v>
      </c>
      <c r="I294" s="3">
        <f t="shared" si="12"/>
        <v>4.299795730311283</v>
      </c>
      <c r="J294" s="3">
        <f t="shared" si="13"/>
        <v>9.92471704679888E-32</v>
      </c>
      <c r="K294" s="3">
        <f t="shared" si="14"/>
        <v>496.7002042696887</v>
      </c>
    </row>
    <row r="295" spans="1:11" ht="15">
      <c r="A295">
        <v>293</v>
      </c>
      <c r="B295">
        <v>90</v>
      </c>
      <c r="C295">
        <v>2</v>
      </c>
      <c r="D295">
        <v>409</v>
      </c>
      <c r="I295" s="3">
        <f t="shared" si="12"/>
        <v>4.299795730311283</v>
      </c>
      <c r="J295" s="3">
        <f t="shared" si="13"/>
        <v>7.528886297063906E-32</v>
      </c>
      <c r="K295" s="3">
        <f t="shared" si="14"/>
        <v>496.7002042696887</v>
      </c>
    </row>
    <row r="296" spans="1:11" ht="15">
      <c r="A296">
        <v>294</v>
      </c>
      <c r="B296">
        <v>90</v>
      </c>
      <c r="C296">
        <v>2</v>
      </c>
      <c r="D296">
        <v>409</v>
      </c>
      <c r="I296" s="3">
        <f t="shared" si="12"/>
        <v>4.299795730311283</v>
      </c>
      <c r="J296" s="3">
        <f t="shared" si="13"/>
        <v>5.71141006910616E-32</v>
      </c>
      <c r="K296" s="3">
        <f t="shared" si="14"/>
        <v>496.7002042696887</v>
      </c>
    </row>
    <row r="297" spans="1:11" ht="15">
      <c r="A297">
        <v>295</v>
      </c>
      <c r="B297">
        <v>90</v>
      </c>
      <c r="C297">
        <v>2</v>
      </c>
      <c r="D297">
        <v>409</v>
      </c>
      <c r="I297" s="3">
        <f t="shared" si="12"/>
        <v>4.299795730311283</v>
      </c>
      <c r="J297" s="3">
        <f t="shared" si="13"/>
        <v>4.332673345088019E-32</v>
      </c>
      <c r="K297" s="3">
        <f t="shared" si="14"/>
        <v>496.7002042696887</v>
      </c>
    </row>
    <row r="298" spans="1:11" ht="15">
      <c r="A298">
        <v>296</v>
      </c>
      <c r="B298">
        <v>90</v>
      </c>
      <c r="C298">
        <v>2</v>
      </c>
      <c r="D298">
        <v>409</v>
      </c>
      <c r="I298" s="3">
        <f t="shared" si="12"/>
        <v>4.299795730311283</v>
      </c>
      <c r="J298" s="3">
        <f t="shared" si="13"/>
        <v>3.2867642295161E-32</v>
      </c>
      <c r="K298" s="3">
        <f t="shared" si="14"/>
        <v>496.7002042696887</v>
      </c>
    </row>
    <row r="299" spans="1:11" ht="15">
      <c r="A299">
        <v>297</v>
      </c>
      <c r="B299">
        <v>90</v>
      </c>
      <c r="C299">
        <v>2</v>
      </c>
      <c r="D299">
        <v>409</v>
      </c>
      <c r="I299" s="3">
        <f t="shared" si="12"/>
        <v>4.299795730311283</v>
      </c>
      <c r="J299" s="3">
        <f t="shared" si="13"/>
        <v>2.4933380017383017E-32</v>
      </c>
      <c r="K299" s="3">
        <f t="shared" si="14"/>
        <v>496.7002042696887</v>
      </c>
    </row>
    <row r="300" spans="1:11" ht="15">
      <c r="A300">
        <v>298</v>
      </c>
      <c r="B300">
        <v>90</v>
      </c>
      <c r="C300">
        <v>2</v>
      </c>
      <c r="D300">
        <v>409</v>
      </c>
      <c r="I300" s="3">
        <f t="shared" si="12"/>
        <v>4.299795730311283</v>
      </c>
      <c r="J300" s="3">
        <f t="shared" si="13"/>
        <v>1.8914451894919207E-32</v>
      </c>
      <c r="K300" s="3">
        <f t="shared" si="14"/>
        <v>496.7002042696887</v>
      </c>
    </row>
    <row r="301" spans="1:11" ht="15">
      <c r="A301">
        <v>299</v>
      </c>
      <c r="B301">
        <v>90</v>
      </c>
      <c r="C301">
        <v>2</v>
      </c>
      <c r="D301">
        <v>409</v>
      </c>
      <c r="I301" s="3">
        <f t="shared" si="12"/>
        <v>4.299795730311283</v>
      </c>
      <c r="J301" s="3">
        <f t="shared" si="13"/>
        <v>1.434849548018731E-32</v>
      </c>
      <c r="K301" s="3">
        <f t="shared" si="14"/>
        <v>496.7002042696887</v>
      </c>
    </row>
    <row r="302" spans="1:11" ht="15">
      <c r="A302">
        <v>300</v>
      </c>
      <c r="B302">
        <v>90</v>
      </c>
      <c r="C302">
        <v>1</v>
      </c>
      <c r="D302">
        <v>410</v>
      </c>
      <c r="I302" s="3">
        <f t="shared" si="12"/>
        <v>4.299795730311283</v>
      </c>
      <c r="J302" s="3">
        <f t="shared" si="13"/>
        <v>1.0884762809344682E-32</v>
      </c>
      <c r="K302" s="3">
        <f t="shared" si="14"/>
        <v>496.7002042696887</v>
      </c>
    </row>
    <row r="303" spans="1:11" ht="15">
      <c r="A303">
        <v>301</v>
      </c>
      <c r="B303">
        <v>90</v>
      </c>
      <c r="C303">
        <v>1</v>
      </c>
      <c r="D303">
        <v>410</v>
      </c>
      <c r="I303" s="3">
        <f t="shared" si="12"/>
        <v>4.299795730311283</v>
      </c>
      <c r="J303" s="3">
        <f t="shared" si="13"/>
        <v>8.257176620314655E-33</v>
      </c>
      <c r="K303" s="3">
        <f t="shared" si="14"/>
        <v>496.7002042696887</v>
      </c>
    </row>
    <row r="304" spans="1:11" ht="15">
      <c r="A304">
        <v>302</v>
      </c>
      <c r="B304">
        <v>90</v>
      </c>
      <c r="C304">
        <v>1</v>
      </c>
      <c r="D304">
        <v>410</v>
      </c>
      <c r="I304" s="3">
        <f t="shared" si="12"/>
        <v>4.299795730311283</v>
      </c>
      <c r="J304" s="3">
        <f t="shared" si="13"/>
        <v>6.263890810788901E-33</v>
      </c>
      <c r="K304" s="3">
        <f t="shared" si="14"/>
        <v>496.7002042696887</v>
      </c>
    </row>
    <row r="305" spans="1:11" ht="15">
      <c r="A305">
        <v>303</v>
      </c>
      <c r="B305">
        <v>90</v>
      </c>
      <c r="C305">
        <v>1</v>
      </c>
      <c r="D305">
        <v>410</v>
      </c>
      <c r="I305" s="3">
        <f t="shared" si="12"/>
        <v>4.299795730311283</v>
      </c>
      <c r="J305" s="3">
        <f t="shared" si="13"/>
        <v>4.751785010018408E-33</v>
      </c>
      <c r="K305" s="3">
        <f t="shared" si="14"/>
        <v>496.7002042696887</v>
      </c>
    </row>
    <row r="306" spans="1:11" ht="15">
      <c r="A306">
        <v>304</v>
      </c>
      <c r="B306">
        <v>90</v>
      </c>
      <c r="C306">
        <v>1</v>
      </c>
      <c r="D306">
        <v>410</v>
      </c>
      <c r="I306" s="3">
        <f t="shared" si="12"/>
        <v>4.299795730311283</v>
      </c>
      <c r="J306" s="3">
        <f t="shared" si="13"/>
        <v>3.6047021673086744E-33</v>
      </c>
      <c r="K306" s="3">
        <f t="shared" si="14"/>
        <v>496.7002042696887</v>
      </c>
    </row>
    <row r="307" spans="1:11" ht="15">
      <c r="A307">
        <v>305</v>
      </c>
      <c r="B307">
        <v>90</v>
      </c>
      <c r="C307">
        <v>1</v>
      </c>
      <c r="D307">
        <v>410</v>
      </c>
      <c r="I307" s="3">
        <f t="shared" si="12"/>
        <v>4.299795730311283</v>
      </c>
      <c r="J307" s="3">
        <f t="shared" si="13"/>
        <v>2.734525591457581E-33</v>
      </c>
      <c r="K307" s="3">
        <f t="shared" si="14"/>
        <v>496.7002042696887</v>
      </c>
    </row>
    <row r="308" spans="1:11" ht="15">
      <c r="A308">
        <v>306</v>
      </c>
      <c r="B308">
        <v>90</v>
      </c>
      <c r="C308">
        <v>1</v>
      </c>
      <c r="D308">
        <v>410</v>
      </c>
      <c r="I308" s="3">
        <f t="shared" si="12"/>
        <v>4.299795730311283</v>
      </c>
      <c r="J308" s="3">
        <f t="shared" si="13"/>
        <v>2.0744099965183383E-33</v>
      </c>
      <c r="K308" s="3">
        <f t="shared" si="14"/>
        <v>496.7002042696887</v>
      </c>
    </row>
    <row r="309" spans="1:11" ht="15">
      <c r="A309">
        <v>307</v>
      </c>
      <c r="B309">
        <v>90</v>
      </c>
      <c r="C309">
        <v>1</v>
      </c>
      <c r="D309">
        <v>410</v>
      </c>
      <c r="I309" s="3">
        <f t="shared" si="12"/>
        <v>4.299795730311283</v>
      </c>
      <c r="J309" s="3">
        <f t="shared" si="13"/>
        <v>1.573646575880643E-33</v>
      </c>
      <c r="K309" s="3">
        <f t="shared" si="14"/>
        <v>496.7002042696887</v>
      </c>
    </row>
    <row r="310" spans="1:11" ht="15">
      <c r="A310">
        <v>308</v>
      </c>
      <c r="B310">
        <v>90</v>
      </c>
      <c r="C310">
        <v>1</v>
      </c>
      <c r="D310">
        <v>410</v>
      </c>
      <c r="I310" s="3">
        <f t="shared" si="12"/>
        <v>4.299795730311283</v>
      </c>
      <c r="J310" s="3">
        <f t="shared" si="13"/>
        <v>1.1937676495664632E-33</v>
      </c>
      <c r="K310" s="3">
        <f t="shared" si="14"/>
        <v>496.7002042696887</v>
      </c>
    </row>
    <row r="311" spans="1:11" ht="15">
      <c r="A311">
        <v>309</v>
      </c>
      <c r="B311">
        <v>90</v>
      </c>
      <c r="C311">
        <v>1</v>
      </c>
      <c r="D311">
        <v>410</v>
      </c>
      <c r="I311" s="3">
        <f t="shared" si="12"/>
        <v>4.299795730311283</v>
      </c>
      <c r="J311" s="3">
        <f t="shared" si="13"/>
        <v>9.055916512600267E-34</v>
      </c>
      <c r="K311" s="3">
        <f t="shared" si="14"/>
        <v>496.7002042696887</v>
      </c>
    </row>
    <row r="312" spans="1:11" ht="15">
      <c r="A312">
        <v>310</v>
      </c>
      <c r="B312">
        <v>90</v>
      </c>
      <c r="C312">
        <v>1</v>
      </c>
      <c r="D312">
        <v>410</v>
      </c>
      <c r="I312" s="3">
        <f t="shared" si="12"/>
        <v>4.299795730311283</v>
      </c>
      <c r="J312" s="3">
        <f t="shared" si="13"/>
        <v>6.8698145667600684E-34</v>
      </c>
      <c r="K312" s="3">
        <f t="shared" si="14"/>
        <v>496.7002042696887</v>
      </c>
    </row>
    <row r="313" spans="1:11" ht="15">
      <c r="A313">
        <v>311</v>
      </c>
      <c r="B313">
        <v>90</v>
      </c>
      <c r="C313">
        <v>1</v>
      </c>
      <c r="D313">
        <v>410</v>
      </c>
      <c r="I313" s="3">
        <f t="shared" si="12"/>
        <v>4.299795730311283</v>
      </c>
      <c r="J313" s="3">
        <f t="shared" si="13"/>
        <v>5.211438523754421E-34</v>
      </c>
      <c r="K313" s="3">
        <f t="shared" si="14"/>
        <v>496.7002042696887</v>
      </c>
    </row>
    <row r="314" spans="1:11" ht="15">
      <c r="A314">
        <v>312</v>
      </c>
      <c r="B314">
        <v>90</v>
      </c>
      <c r="C314">
        <v>1</v>
      </c>
      <c r="D314">
        <v>410</v>
      </c>
      <c r="I314" s="3">
        <f t="shared" si="12"/>
        <v>4.299795730311283</v>
      </c>
      <c r="J314" s="3">
        <f t="shared" si="13"/>
        <v>3.953395135042254E-34</v>
      </c>
      <c r="K314" s="3">
        <f t="shared" si="14"/>
        <v>496.7002042696887</v>
      </c>
    </row>
    <row r="315" spans="1:11" ht="15">
      <c r="A315">
        <v>313</v>
      </c>
      <c r="B315">
        <v>90</v>
      </c>
      <c r="C315">
        <v>1</v>
      </c>
      <c r="D315">
        <v>410</v>
      </c>
      <c r="I315" s="3">
        <f t="shared" si="12"/>
        <v>4.299795730311283</v>
      </c>
      <c r="J315" s="3">
        <f t="shared" si="13"/>
        <v>2.9990439343254667E-34</v>
      </c>
      <c r="K315" s="3">
        <f t="shared" si="14"/>
        <v>496.7002042696887</v>
      </c>
    </row>
    <row r="316" spans="1:11" ht="15">
      <c r="A316">
        <v>314</v>
      </c>
      <c r="B316">
        <v>90</v>
      </c>
      <c r="C316">
        <v>1</v>
      </c>
      <c r="D316">
        <v>410</v>
      </c>
      <c r="I316" s="3">
        <f t="shared" si="12"/>
        <v>4.299795730311283</v>
      </c>
      <c r="J316" s="3">
        <f t="shared" si="13"/>
        <v>2.2750735033517574E-34</v>
      </c>
      <c r="K316" s="3">
        <f t="shared" si="14"/>
        <v>496.7002042696887</v>
      </c>
    </row>
    <row r="317" spans="1:11" ht="15">
      <c r="A317">
        <v>315</v>
      </c>
      <c r="B317">
        <v>90</v>
      </c>
      <c r="C317">
        <v>1</v>
      </c>
      <c r="D317">
        <v>410</v>
      </c>
      <c r="I317" s="3">
        <f t="shared" si="12"/>
        <v>4.299795730311283</v>
      </c>
      <c r="J317" s="3">
        <f t="shared" si="13"/>
        <v>1.7258698301855304E-34</v>
      </c>
      <c r="K317" s="3">
        <f t="shared" si="14"/>
        <v>496.7002042696887</v>
      </c>
    </row>
    <row r="318" spans="1:11" ht="15">
      <c r="A318">
        <v>316</v>
      </c>
      <c r="B318">
        <v>90</v>
      </c>
      <c r="C318">
        <v>1</v>
      </c>
      <c r="D318">
        <v>410</v>
      </c>
      <c r="I318" s="3">
        <f t="shared" si="12"/>
        <v>4.299795730311283</v>
      </c>
      <c r="J318" s="3">
        <f t="shared" si="13"/>
        <v>1.3092441480929574E-34</v>
      </c>
      <c r="K318" s="3">
        <f t="shared" si="14"/>
        <v>496.7002042696887</v>
      </c>
    </row>
    <row r="319" spans="1:11" ht="15">
      <c r="A319">
        <v>317</v>
      </c>
      <c r="B319">
        <v>90</v>
      </c>
      <c r="C319">
        <v>1</v>
      </c>
      <c r="D319">
        <v>410</v>
      </c>
      <c r="I319" s="3">
        <f t="shared" si="12"/>
        <v>4.299795730311283</v>
      </c>
      <c r="J319" s="3">
        <f t="shared" si="13"/>
        <v>9.931920758655284E-35</v>
      </c>
      <c r="K319" s="3">
        <f t="shared" si="14"/>
        <v>496.7002042696887</v>
      </c>
    </row>
    <row r="320" spans="1:11" ht="15">
      <c r="A320">
        <v>318</v>
      </c>
      <c r="B320">
        <v>90</v>
      </c>
      <c r="C320">
        <v>1</v>
      </c>
      <c r="D320">
        <v>410</v>
      </c>
      <c r="I320" s="3">
        <f t="shared" si="12"/>
        <v>4.299795730311283</v>
      </c>
      <c r="J320" s="3">
        <f t="shared" si="13"/>
        <v>7.534351029935175E-35</v>
      </c>
      <c r="K320" s="3">
        <f t="shared" si="14"/>
        <v>496.7002042696887</v>
      </c>
    </row>
    <row r="321" spans="1:11" ht="15">
      <c r="A321">
        <v>319</v>
      </c>
      <c r="B321">
        <v>90</v>
      </c>
      <c r="C321">
        <v>1</v>
      </c>
      <c r="D321">
        <v>410</v>
      </c>
      <c r="I321" s="3">
        <f t="shared" si="12"/>
        <v>4.299795730311283</v>
      </c>
      <c r="J321" s="3">
        <f t="shared" si="13"/>
        <v>5.715555613229745E-35</v>
      </c>
      <c r="K321" s="3">
        <f t="shared" si="14"/>
        <v>496.7002042696887</v>
      </c>
    </row>
    <row r="322" spans="1:11" ht="15">
      <c r="A322">
        <v>320</v>
      </c>
      <c r="B322">
        <v>90</v>
      </c>
      <c r="C322">
        <v>1</v>
      </c>
      <c r="D322">
        <v>410</v>
      </c>
      <c r="I322" s="3">
        <f t="shared" si="12"/>
        <v>4.299795730311283</v>
      </c>
      <c r="J322" s="3">
        <f t="shared" si="13"/>
        <v>4.335818153166552E-35</v>
      </c>
      <c r="K322" s="3">
        <f t="shared" si="14"/>
        <v>496.7002042696887</v>
      </c>
    </row>
    <row r="323" spans="1:11" ht="15">
      <c r="A323">
        <v>321</v>
      </c>
      <c r="B323">
        <v>90</v>
      </c>
      <c r="C323">
        <v>1</v>
      </c>
      <c r="D323">
        <v>410</v>
      </c>
      <c r="I323" s="3">
        <f t="shared" si="12"/>
        <v>4.299795730311283</v>
      </c>
      <c r="J323" s="3">
        <f t="shared" si="13"/>
        <v>3.289149879639697E-35</v>
      </c>
      <c r="K323" s="3">
        <f t="shared" si="14"/>
        <v>496.7002042696887</v>
      </c>
    </row>
    <row r="324" spans="1:11" ht="15">
      <c r="A324">
        <v>322</v>
      </c>
      <c r="B324">
        <v>90</v>
      </c>
      <c r="C324">
        <v>1</v>
      </c>
      <c r="D324">
        <v>410</v>
      </c>
      <c r="I324" s="3">
        <f aca="true" t="shared" si="15" ref="I324:I343">I323-(inf_rate*I323*J323)</f>
        <v>4.299795730311283</v>
      </c>
      <c r="J324" s="3">
        <f aca="true" t="shared" si="16" ref="J324:J343">J323+(inf_rate*I323*J323)-(rec_rate*J323)</f>
        <v>2.49514775494743E-35</v>
      </c>
      <c r="K324" s="3">
        <f aca="true" t="shared" si="17" ref="K324:K343">K323+(rec_rate*J323)</f>
        <v>496.7002042696887</v>
      </c>
    </row>
    <row r="325" spans="1:11" ht="15">
      <c r="A325">
        <v>323</v>
      </c>
      <c r="B325">
        <v>90</v>
      </c>
      <c r="C325">
        <v>1</v>
      </c>
      <c r="D325">
        <v>410</v>
      </c>
      <c r="I325" s="3">
        <f t="shared" si="15"/>
        <v>4.299795730311283</v>
      </c>
      <c r="J325" s="3">
        <f t="shared" si="16"/>
        <v>1.89281806753701E-35</v>
      </c>
      <c r="K325" s="3">
        <f t="shared" si="17"/>
        <v>496.7002042696887</v>
      </c>
    </row>
    <row r="326" spans="1:11" ht="15">
      <c r="A326">
        <v>324</v>
      </c>
      <c r="B326">
        <v>90</v>
      </c>
      <c r="C326">
        <v>1</v>
      </c>
      <c r="D326">
        <v>410</v>
      </c>
      <c r="I326" s="3">
        <f t="shared" si="15"/>
        <v>4.299795730311283</v>
      </c>
      <c r="J326" s="3">
        <f t="shared" si="16"/>
        <v>1.4358910127428609E-35</v>
      </c>
      <c r="K326" s="3">
        <f t="shared" si="17"/>
        <v>496.7002042696887</v>
      </c>
    </row>
    <row r="327" spans="1:11" ht="15">
      <c r="A327">
        <v>325</v>
      </c>
      <c r="B327">
        <v>90</v>
      </c>
      <c r="C327">
        <v>1</v>
      </c>
      <c r="D327">
        <v>410</v>
      </c>
      <c r="I327" s="3">
        <f t="shared" si="15"/>
        <v>4.299795730311283</v>
      </c>
      <c r="J327" s="3">
        <f t="shared" si="16"/>
        <v>1.089266335648714E-35</v>
      </c>
      <c r="K327" s="3">
        <f t="shared" si="17"/>
        <v>496.7002042696887</v>
      </c>
    </row>
    <row r="328" spans="1:11" ht="15">
      <c r="A328">
        <v>326</v>
      </c>
      <c r="B328">
        <v>90</v>
      </c>
      <c r="C328">
        <v>1</v>
      </c>
      <c r="D328">
        <v>410</v>
      </c>
      <c r="I328" s="3">
        <f t="shared" si="15"/>
        <v>4.299795730311283</v>
      </c>
      <c r="J328" s="3">
        <f t="shared" si="16"/>
        <v>8.263169972149239E-36</v>
      </c>
      <c r="K328" s="3">
        <f t="shared" si="17"/>
        <v>496.7002042696887</v>
      </c>
    </row>
    <row r="329" spans="1:11" ht="15">
      <c r="A329">
        <v>327</v>
      </c>
      <c r="B329">
        <v>90</v>
      </c>
      <c r="C329">
        <v>1</v>
      </c>
      <c r="D329">
        <v>410</v>
      </c>
      <c r="I329" s="3">
        <f t="shared" si="15"/>
        <v>4.299795730311283</v>
      </c>
      <c r="J329" s="3">
        <f t="shared" si="16"/>
        <v>6.268437365042096E-36</v>
      </c>
      <c r="K329" s="3">
        <f t="shared" si="17"/>
        <v>496.7002042696887</v>
      </c>
    </row>
    <row r="330" spans="1:11" ht="15">
      <c r="A330">
        <v>328</v>
      </c>
      <c r="B330">
        <v>90</v>
      </c>
      <c r="C330">
        <v>1</v>
      </c>
      <c r="D330">
        <v>410</v>
      </c>
      <c r="I330" s="3">
        <f t="shared" si="15"/>
        <v>4.299795730311283</v>
      </c>
      <c r="J330" s="3">
        <f t="shared" si="16"/>
        <v>4.7552340242174355E-36</v>
      </c>
      <c r="K330" s="3">
        <f t="shared" si="17"/>
        <v>496.7002042696887</v>
      </c>
    </row>
    <row r="331" spans="1:11" ht="15">
      <c r="A331">
        <v>329</v>
      </c>
      <c r="B331">
        <v>90</v>
      </c>
      <c r="C331">
        <v>1</v>
      </c>
      <c r="D331">
        <v>410</v>
      </c>
      <c r="I331" s="3">
        <f t="shared" si="15"/>
        <v>4.299795730311283</v>
      </c>
      <c r="J331" s="3">
        <f t="shared" si="16"/>
        <v>3.607318588070998E-36</v>
      </c>
      <c r="K331" s="3">
        <f t="shared" si="17"/>
        <v>496.7002042696887</v>
      </c>
    </row>
    <row r="332" spans="1:11" ht="15">
      <c r="A332">
        <v>330</v>
      </c>
      <c r="B332">
        <v>90</v>
      </c>
      <c r="C332">
        <v>1</v>
      </c>
      <c r="D332">
        <v>410</v>
      </c>
      <c r="I332" s="3">
        <f t="shared" si="15"/>
        <v>4.299795730311283</v>
      </c>
      <c r="J332" s="3">
        <f t="shared" si="16"/>
        <v>2.736510407178969E-36</v>
      </c>
      <c r="K332" s="3">
        <f t="shared" si="17"/>
        <v>496.7002042696887</v>
      </c>
    </row>
    <row r="333" spans="1:11" ht="15">
      <c r="A333">
        <v>331</v>
      </c>
      <c r="B333">
        <v>90</v>
      </c>
      <c r="C333">
        <v>1</v>
      </c>
      <c r="D333">
        <v>410</v>
      </c>
      <c r="I333" s="3">
        <f t="shared" si="15"/>
        <v>4.299795730311283</v>
      </c>
      <c r="J333" s="3">
        <f t="shared" si="16"/>
        <v>2.075915676913708E-36</v>
      </c>
      <c r="K333" s="3">
        <f t="shared" si="17"/>
        <v>496.7002042696887</v>
      </c>
    </row>
    <row r="334" spans="1:11" ht="15">
      <c r="A334">
        <v>332</v>
      </c>
      <c r="B334">
        <v>90</v>
      </c>
      <c r="C334">
        <v>1</v>
      </c>
      <c r="D334">
        <v>410</v>
      </c>
      <c r="I334" s="3">
        <f t="shared" si="15"/>
        <v>4.299795730311283</v>
      </c>
      <c r="J334" s="3">
        <f t="shared" si="16"/>
        <v>1.5747887844134407E-36</v>
      </c>
      <c r="K334" s="3">
        <f t="shared" si="17"/>
        <v>496.7002042696887</v>
      </c>
    </row>
    <row r="335" spans="1:11" ht="15">
      <c r="A335">
        <v>333</v>
      </c>
      <c r="B335">
        <v>90</v>
      </c>
      <c r="C335">
        <v>1</v>
      </c>
      <c r="D335">
        <v>410</v>
      </c>
      <c r="I335" s="3">
        <f t="shared" si="15"/>
        <v>4.299795730311283</v>
      </c>
      <c r="J335" s="3">
        <f t="shared" si="16"/>
        <v>1.1946341284928067E-36</v>
      </c>
      <c r="K335" s="3">
        <f t="shared" si="17"/>
        <v>496.7002042696887</v>
      </c>
    </row>
    <row r="336" spans="1:11" ht="15">
      <c r="A336">
        <v>334</v>
      </c>
      <c r="B336">
        <v>90</v>
      </c>
      <c r="C336">
        <v>1</v>
      </c>
      <c r="D336">
        <v>410</v>
      </c>
      <c r="I336" s="3">
        <f t="shared" si="15"/>
        <v>4.299795730311283</v>
      </c>
      <c r="J336" s="3">
        <f t="shared" si="16"/>
        <v>9.062489618195601E-37</v>
      </c>
      <c r="K336" s="3">
        <f t="shared" si="17"/>
        <v>496.7002042696887</v>
      </c>
    </row>
    <row r="337" spans="1:11" ht="15">
      <c r="A337">
        <v>335</v>
      </c>
      <c r="B337">
        <v>90</v>
      </c>
      <c r="C337">
        <v>1</v>
      </c>
      <c r="D337">
        <v>410</v>
      </c>
      <c r="I337" s="3">
        <f t="shared" si="15"/>
        <v>4.299795730311283</v>
      </c>
      <c r="J337" s="3">
        <f t="shared" si="16"/>
        <v>6.874800921979317E-37</v>
      </c>
      <c r="K337" s="3">
        <f t="shared" si="17"/>
        <v>496.7002042696887</v>
      </c>
    </row>
    <row r="338" spans="1:11" ht="15">
      <c r="A338">
        <v>336</v>
      </c>
      <c r="B338">
        <v>90</v>
      </c>
      <c r="C338">
        <v>1</v>
      </c>
      <c r="D338">
        <v>410</v>
      </c>
      <c r="I338" s="3">
        <f t="shared" si="15"/>
        <v>4.299795730311283</v>
      </c>
      <c r="J338" s="3">
        <f t="shared" si="16"/>
        <v>5.215221170786621E-37</v>
      </c>
      <c r="K338" s="3">
        <f t="shared" si="17"/>
        <v>496.7002042696887</v>
      </c>
    </row>
    <row r="339" spans="1:11" ht="15">
      <c r="A339">
        <v>337</v>
      </c>
      <c r="B339">
        <v>90</v>
      </c>
      <c r="C339">
        <v>1</v>
      </c>
      <c r="D339">
        <v>410</v>
      </c>
      <c r="I339" s="3">
        <f t="shared" si="15"/>
        <v>4.299795730311283</v>
      </c>
      <c r="J339" s="3">
        <f t="shared" si="16"/>
        <v>3.95626464953552E-37</v>
      </c>
      <c r="K339" s="3">
        <f t="shared" si="17"/>
        <v>496.7002042696887</v>
      </c>
    </row>
    <row r="340" spans="1:11" ht="15">
      <c r="A340">
        <v>338</v>
      </c>
      <c r="B340">
        <v>90</v>
      </c>
      <c r="C340">
        <v>1</v>
      </c>
      <c r="D340">
        <v>410</v>
      </c>
      <c r="I340" s="3">
        <f t="shared" si="15"/>
        <v>4.299795730311283</v>
      </c>
      <c r="J340" s="3">
        <f t="shared" si="16"/>
        <v>3.001220746847749E-37</v>
      </c>
      <c r="K340" s="3">
        <f t="shared" si="17"/>
        <v>496.7002042696887</v>
      </c>
    </row>
    <row r="341" spans="1:11" ht="15">
      <c r="A341">
        <v>339</v>
      </c>
      <c r="B341">
        <v>90</v>
      </c>
      <c r="C341">
        <v>1</v>
      </c>
      <c r="D341">
        <v>410</v>
      </c>
      <c r="I341" s="3">
        <f t="shared" si="15"/>
        <v>4.299795730311283</v>
      </c>
      <c r="J341" s="3">
        <f t="shared" si="16"/>
        <v>2.276724832441847E-37</v>
      </c>
      <c r="K341" s="3">
        <f t="shared" si="17"/>
        <v>496.7002042696887</v>
      </c>
    </row>
    <row r="342" spans="1:11" ht="15">
      <c r="A342">
        <v>340</v>
      </c>
      <c r="B342">
        <v>90</v>
      </c>
      <c r="C342">
        <v>1</v>
      </c>
      <c r="D342">
        <v>410</v>
      </c>
      <c r="I342" s="3">
        <f t="shared" si="15"/>
        <v>4.299795730311283</v>
      </c>
      <c r="J342" s="3">
        <f t="shared" si="16"/>
        <v>1.7271225277586392E-37</v>
      </c>
      <c r="K342" s="3">
        <f t="shared" si="17"/>
        <v>496.7002042696887</v>
      </c>
    </row>
    <row r="343" spans="1:11" ht="15">
      <c r="A343">
        <v>341</v>
      </c>
      <c r="B343">
        <v>90</v>
      </c>
      <c r="C343">
        <v>0</v>
      </c>
      <c r="D343">
        <v>411</v>
      </c>
      <c r="I343" s="3">
        <f t="shared" si="15"/>
        <v>4.299795730311283</v>
      </c>
      <c r="J343" s="3">
        <f t="shared" si="16"/>
        <v>1.3101944439601415E-37</v>
      </c>
      <c r="K343" s="3">
        <f t="shared" si="17"/>
        <v>496.7002042696887</v>
      </c>
    </row>
  </sheetData>
  <printOptions/>
  <pageMargins left="0.75" right="0.75" top="1" bottom="1" header="0.5" footer="0.5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Krause</dc:creator>
  <cp:keywords/>
  <dc:description/>
  <cp:lastModifiedBy>Jeff Krause</cp:lastModifiedBy>
  <dcterms:created xsi:type="dcterms:W3CDTF">2011-06-14T14:42:58Z</dcterms:created>
  <dcterms:modified xsi:type="dcterms:W3CDTF">2011-06-14T14:45:48Z</dcterms:modified>
  <cp:category/>
  <cp:version/>
  <cp:contentType/>
  <cp:contentStatus/>
</cp:coreProperties>
</file>